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molko_TM\Downloads\"/>
    </mc:Choice>
  </mc:AlternateContent>
  <xr:revisionPtr revIDLastSave="0" documentId="13_ncr:1_{F970AF04-2498-4179-ADDD-764D17F193FF}" xr6:coauthVersionLast="45" xr6:coauthVersionMax="47" xr10:uidLastSave="{00000000-0000-0000-0000-000000000000}"/>
  <bookViews>
    <workbookView xWindow="-110" yWindow="-110" windowWidth="19420" windowHeight="10420" xr2:uid="{53CDF5FE-68CD-4638-A82C-E46AE2E7834A}"/>
  </bookViews>
  <sheets>
    <sheet name="Лист1" sheetId="1" r:id="rId1"/>
    <sheet name="Лист1 (2)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4" i="2" l="1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G8" i="2"/>
  <c r="L24" i="2" s="1"/>
  <c r="F8" i="2"/>
  <c r="K24" i="2" s="1"/>
  <c r="E8" i="2"/>
  <c r="J24" i="2" s="1"/>
  <c r="D8" i="2"/>
  <c r="I24" i="2" s="1"/>
  <c r="G8" i="1"/>
  <c r="L24" i="1" s="1"/>
  <c r="F8" i="1"/>
  <c r="K24" i="1" s="1"/>
  <c r="E8" i="1"/>
  <c r="J24" i="1" s="1"/>
  <c r="D8" i="1"/>
  <c r="I24" i="1" s="1"/>
  <c r="H24" i="1"/>
  <c r="H23" i="1"/>
  <c r="H22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8" i="2" l="1"/>
  <c r="H8" i="1"/>
</calcChain>
</file>

<file path=xl/sharedStrings.xml><?xml version="1.0" encoding="utf-8"?>
<sst xmlns="http://schemas.openxmlformats.org/spreadsheetml/2006/main" count="58" uniqueCount="31">
  <si>
    <t>зимний
 сезон</t>
  </si>
  <si>
    <t>весенний 
сезон</t>
  </si>
  <si>
    <t>летний
 сезон</t>
  </si>
  <si>
    <t>осенний
 сезон</t>
  </si>
  <si>
    <t>Наименование сезона</t>
  </si>
  <si>
    <t>Наименование объекта</t>
  </si>
  <si>
    <t>Морфологический состав ТКО, % по массе</t>
  </si>
  <si>
    <t>Дерево</t>
  </si>
  <si>
    <t>Бумага, картон</t>
  </si>
  <si>
    <t>Текстиль</t>
  </si>
  <si>
    <t>Стекло</t>
  </si>
  <si>
    <t>Кожа, резина</t>
  </si>
  <si>
    <t>Пластмасса, ПЭТ-бутылка</t>
  </si>
  <si>
    <t>Органические отходы</t>
  </si>
  <si>
    <t>Кости</t>
  </si>
  <si>
    <t>Строительные отходы</t>
  </si>
  <si>
    <t>Смешанные отходы</t>
  </si>
  <si>
    <t>Отсев мелких фракций (потери)</t>
  </si>
  <si>
    <t>Полиэтилен</t>
  </si>
  <si>
    <t>Другая пластмасса</t>
  </si>
  <si>
    <t>Морфологический состав ТКО</t>
  </si>
  <si>
    <t>Таблица 1. Многоквартирные жилые дома</t>
  </si>
  <si>
    <t>№ п/п</t>
  </si>
  <si>
    <t>среднегодовой</t>
  </si>
  <si>
    <t>Всего, % (удельный вес)</t>
  </si>
  <si>
    <t>Металл черный</t>
  </si>
  <si>
    <t>Металл цветной</t>
  </si>
  <si>
    <t>Таблица 2. Одноквартирные и блокированные жилые дома</t>
  </si>
  <si>
    <t>Тетрапак</t>
  </si>
  <si>
    <t>Одноквартирные и блокированные жилые дома
 г.п. Краснополье</t>
  </si>
  <si>
    <t>Многоквартирные жилые дома г.п. Краснополье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</si>
</sst>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/>
    </xf>
    <xf numFmtId="0" fontId="1" fillId="2" borderId="0" xfId="0" applyFont="1" applyFill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9EAD49-78A1-4C19-AFB6-D8D020384AFC}">
  <dimension ref="A1:M452"/>
  <sheetViews>
    <sheetView tabSelected="1" workbookViewId="0">
      <selection activeCell="I13" sqref="I13:I20"/>
    </sheetView>
  </sheetViews>
  <sheetFormatPr defaultRowHeight="14.5" x14ac:dyDescent="0.35"/>
  <cols>
    <col min="1" max="1" width="2.81640625" customWidth="1"/>
    <col min="3" max="3" width="31.54296875" customWidth="1"/>
  </cols>
  <sheetData>
    <row r="1" spans="1:13" x14ac:dyDescent="0.3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22.5" customHeight="1" x14ac:dyDescent="0.35">
      <c r="A3" s="1"/>
      <c r="B3" s="10" t="s">
        <v>20</v>
      </c>
      <c r="C3" s="10"/>
      <c r="D3" s="10"/>
      <c r="E3" s="10"/>
      <c r="F3" s="10"/>
      <c r="G3" s="10"/>
      <c r="H3" s="10"/>
      <c r="I3" s="1"/>
      <c r="J3" s="1"/>
      <c r="K3" s="1"/>
      <c r="L3" s="1"/>
      <c r="M3" s="1"/>
    </row>
    <row r="4" spans="1:13" x14ac:dyDescent="0.35">
      <c r="A4" s="1"/>
      <c r="B4" s="1" t="s">
        <v>21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ht="24.75" customHeight="1" x14ac:dyDescent="0.35">
      <c r="A5" s="1"/>
      <c r="B5" s="11" t="s">
        <v>22</v>
      </c>
      <c r="C5" s="9" t="s">
        <v>6</v>
      </c>
      <c r="D5" s="9"/>
      <c r="E5" s="9"/>
      <c r="F5" s="9"/>
      <c r="G5" s="9"/>
      <c r="H5" s="9"/>
      <c r="I5" s="1"/>
      <c r="J5" s="1"/>
      <c r="K5" s="1"/>
      <c r="L5" s="1"/>
      <c r="M5" s="1"/>
    </row>
    <row r="6" spans="1:13" x14ac:dyDescent="0.35">
      <c r="A6" s="1"/>
      <c r="B6" s="12"/>
      <c r="C6" s="2" t="s">
        <v>5</v>
      </c>
      <c r="D6" s="9" t="s">
        <v>30</v>
      </c>
      <c r="E6" s="9"/>
      <c r="F6" s="9"/>
      <c r="G6" s="9"/>
      <c r="H6" s="9"/>
      <c r="I6" s="1"/>
      <c r="J6" s="1"/>
      <c r="K6" s="1"/>
      <c r="L6" s="1"/>
      <c r="M6" s="1"/>
    </row>
    <row r="7" spans="1:13" ht="42.5" x14ac:dyDescent="0.35">
      <c r="A7" s="1"/>
      <c r="B7" s="12"/>
      <c r="C7" s="2" t="s">
        <v>4</v>
      </c>
      <c r="D7" s="3" t="s">
        <v>0</v>
      </c>
      <c r="E7" s="3" t="s">
        <v>1</v>
      </c>
      <c r="F7" s="3" t="s">
        <v>2</v>
      </c>
      <c r="G7" s="3" t="s">
        <v>3</v>
      </c>
      <c r="H7" s="3" t="s">
        <v>23</v>
      </c>
      <c r="I7" s="1"/>
      <c r="J7" s="1"/>
      <c r="K7" s="1"/>
      <c r="L7" s="1"/>
      <c r="M7" s="1"/>
    </row>
    <row r="8" spans="1:13" x14ac:dyDescent="0.35">
      <c r="A8" s="1"/>
      <c r="B8" s="13"/>
      <c r="C8" s="3" t="s">
        <v>24</v>
      </c>
      <c r="D8" s="6">
        <f>SUM(D9:D24)</f>
        <v>100</v>
      </c>
      <c r="E8" s="6">
        <f>SUM(E9:E24)</f>
        <v>100</v>
      </c>
      <c r="F8" s="6">
        <f>SUM(F9:F24)</f>
        <v>100</v>
      </c>
      <c r="G8" s="6">
        <f>SUM(G9:G24)</f>
        <v>100.00000000000001</v>
      </c>
      <c r="H8" s="6">
        <f>SUM(H9:H24)</f>
        <v>100.03999999999999</v>
      </c>
      <c r="I8" s="1"/>
      <c r="J8" s="1"/>
      <c r="K8" s="1"/>
      <c r="L8" s="1"/>
      <c r="M8" s="1"/>
    </row>
    <row r="9" spans="1:13" x14ac:dyDescent="0.35">
      <c r="A9" s="1"/>
      <c r="B9" s="4">
        <v>1</v>
      </c>
      <c r="C9" s="2" t="s">
        <v>7</v>
      </c>
      <c r="D9" s="4">
        <v>0.6</v>
      </c>
      <c r="E9" s="4">
        <v>1.6</v>
      </c>
      <c r="F9" s="4">
        <v>1.2</v>
      </c>
      <c r="G9" s="4">
        <v>3.8</v>
      </c>
      <c r="H9" s="5">
        <f t="shared" ref="H9:H24" si="0">ROUND((D9+E9+F9+G9)/4,2)</f>
        <v>1.8</v>
      </c>
      <c r="I9" s="1"/>
      <c r="J9" s="1"/>
      <c r="K9" s="1"/>
      <c r="L9" s="1"/>
      <c r="M9" s="1"/>
    </row>
    <row r="10" spans="1:13" x14ac:dyDescent="0.35">
      <c r="A10" s="1"/>
      <c r="B10" s="4">
        <v>2</v>
      </c>
      <c r="C10" s="2" t="s">
        <v>8</v>
      </c>
      <c r="D10" s="4">
        <v>1.04</v>
      </c>
      <c r="E10" s="4">
        <v>2.8</v>
      </c>
      <c r="F10" s="4">
        <v>1.1000000000000001</v>
      </c>
      <c r="G10" s="4">
        <v>2.64</v>
      </c>
      <c r="H10" s="5">
        <f t="shared" si="0"/>
        <v>1.9</v>
      </c>
      <c r="I10" s="15"/>
      <c r="J10" s="1"/>
      <c r="K10" s="1"/>
      <c r="L10" s="1"/>
      <c r="M10" s="1"/>
    </row>
    <row r="11" spans="1:13" x14ac:dyDescent="0.35">
      <c r="A11" s="1"/>
      <c r="B11" s="4">
        <v>3</v>
      </c>
      <c r="C11" s="2" t="s">
        <v>28</v>
      </c>
      <c r="D11" s="4">
        <v>0.8</v>
      </c>
      <c r="E11" s="4">
        <v>0.86</v>
      </c>
      <c r="F11" s="4">
        <v>1.2</v>
      </c>
      <c r="G11" s="4">
        <v>0.6</v>
      </c>
      <c r="H11" s="5">
        <f t="shared" si="0"/>
        <v>0.87</v>
      </c>
      <c r="I11" s="1"/>
      <c r="J11" s="1"/>
      <c r="K11" s="1"/>
      <c r="L11" s="1"/>
      <c r="M11" s="1"/>
    </row>
    <row r="12" spans="1:13" x14ac:dyDescent="0.35">
      <c r="A12" s="1"/>
      <c r="B12" s="4">
        <v>4</v>
      </c>
      <c r="C12" s="2" t="s">
        <v>25</v>
      </c>
      <c r="D12" s="4">
        <v>0.5</v>
      </c>
      <c r="E12" s="4">
        <v>0.8</v>
      </c>
      <c r="F12" s="4">
        <v>0.2</v>
      </c>
      <c r="G12" s="4">
        <v>0.4</v>
      </c>
      <c r="H12" s="5">
        <f t="shared" si="0"/>
        <v>0.48</v>
      </c>
      <c r="I12" s="1"/>
      <c r="J12" s="1"/>
      <c r="K12" s="1"/>
      <c r="L12" s="1"/>
      <c r="M12" s="1"/>
    </row>
    <row r="13" spans="1:13" x14ac:dyDescent="0.35">
      <c r="A13" s="1"/>
      <c r="B13" s="4">
        <v>5</v>
      </c>
      <c r="C13" s="2" t="s">
        <v>26</v>
      </c>
      <c r="D13" s="4">
        <v>0.02</v>
      </c>
      <c r="E13" s="4">
        <v>0.01</v>
      </c>
      <c r="F13" s="4">
        <v>0</v>
      </c>
      <c r="G13" s="4">
        <v>0.01</v>
      </c>
      <c r="H13" s="5">
        <f t="shared" si="0"/>
        <v>0.01</v>
      </c>
      <c r="I13" s="15"/>
      <c r="J13" s="1"/>
      <c r="K13" s="1"/>
      <c r="L13" s="1"/>
      <c r="M13" s="1"/>
    </row>
    <row r="14" spans="1:13" x14ac:dyDescent="0.35">
      <c r="A14" s="1"/>
      <c r="B14" s="4">
        <v>6</v>
      </c>
      <c r="C14" s="2" t="s">
        <v>9</v>
      </c>
      <c r="D14" s="4">
        <v>3.6</v>
      </c>
      <c r="E14" s="4">
        <v>6.6</v>
      </c>
      <c r="F14" s="4">
        <v>3.4</v>
      </c>
      <c r="G14" s="4">
        <v>7.2</v>
      </c>
      <c r="H14" s="5">
        <f t="shared" si="0"/>
        <v>5.2</v>
      </c>
      <c r="I14" s="15"/>
      <c r="J14" s="1"/>
      <c r="K14" s="1"/>
      <c r="L14" s="1"/>
      <c r="M14" s="1"/>
    </row>
    <row r="15" spans="1:13" x14ac:dyDescent="0.35">
      <c r="A15" s="1"/>
      <c r="B15" s="4">
        <v>7</v>
      </c>
      <c r="C15" s="2" t="s">
        <v>10</v>
      </c>
      <c r="D15" s="4">
        <v>10.1</v>
      </c>
      <c r="E15" s="4">
        <v>9.6</v>
      </c>
      <c r="F15" s="4">
        <v>7.2</v>
      </c>
      <c r="G15" s="4">
        <v>4.8</v>
      </c>
      <c r="H15" s="5">
        <f t="shared" si="0"/>
        <v>7.93</v>
      </c>
      <c r="I15" s="15"/>
      <c r="J15" s="1"/>
      <c r="K15" s="1"/>
      <c r="L15" s="1"/>
      <c r="M15" s="1"/>
    </row>
    <row r="16" spans="1:13" x14ac:dyDescent="0.35">
      <c r="A16" s="1"/>
      <c r="B16" s="4">
        <v>8</v>
      </c>
      <c r="C16" s="2" t="s">
        <v>11</v>
      </c>
      <c r="D16" s="4">
        <v>0.9</v>
      </c>
      <c r="E16" s="4">
        <v>3.2</v>
      </c>
      <c r="F16" s="4">
        <v>1.9</v>
      </c>
      <c r="G16" s="4">
        <v>2.2000000000000002</v>
      </c>
      <c r="H16" s="5">
        <f t="shared" si="0"/>
        <v>2.0499999999999998</v>
      </c>
      <c r="I16" s="15"/>
      <c r="J16" s="1"/>
      <c r="K16" s="1"/>
      <c r="L16" s="1"/>
      <c r="M16" s="1"/>
    </row>
    <row r="17" spans="1:13" x14ac:dyDescent="0.35">
      <c r="A17" s="1"/>
      <c r="B17" s="4">
        <v>9</v>
      </c>
      <c r="C17" s="2" t="s">
        <v>12</v>
      </c>
      <c r="D17" s="4">
        <v>2.1</v>
      </c>
      <c r="E17" s="4">
        <v>2.4</v>
      </c>
      <c r="F17" s="4">
        <v>2.8</v>
      </c>
      <c r="G17" s="4">
        <v>1.9</v>
      </c>
      <c r="H17" s="5">
        <f t="shared" si="0"/>
        <v>2.2999999999999998</v>
      </c>
      <c r="I17" s="15"/>
      <c r="J17" s="1"/>
      <c r="K17" s="1"/>
      <c r="L17" s="1"/>
      <c r="M17" s="1"/>
    </row>
    <row r="18" spans="1:13" x14ac:dyDescent="0.35">
      <c r="A18" s="1"/>
      <c r="B18" s="4">
        <v>10</v>
      </c>
      <c r="C18" s="2" t="s">
        <v>18</v>
      </c>
      <c r="D18" s="4">
        <v>1.1000000000000001</v>
      </c>
      <c r="E18" s="4">
        <v>1.8</v>
      </c>
      <c r="F18" s="4">
        <v>0.4</v>
      </c>
      <c r="G18" s="4">
        <v>0.8</v>
      </c>
      <c r="H18" s="7">
        <f t="shared" si="0"/>
        <v>1.03</v>
      </c>
      <c r="I18" s="15"/>
      <c r="J18" s="1"/>
      <c r="K18" s="1"/>
      <c r="L18" s="1"/>
      <c r="M18" s="1"/>
    </row>
    <row r="19" spans="1:13" x14ac:dyDescent="0.35">
      <c r="A19" s="1"/>
      <c r="B19" s="4">
        <v>11</v>
      </c>
      <c r="C19" s="2" t="s">
        <v>19</v>
      </c>
      <c r="D19" s="4">
        <v>8.1999999999999993</v>
      </c>
      <c r="E19" s="4">
        <v>3.1</v>
      </c>
      <c r="F19" s="4">
        <v>16.8</v>
      </c>
      <c r="G19" s="4">
        <v>12.4</v>
      </c>
      <c r="H19" s="5">
        <f t="shared" si="0"/>
        <v>10.130000000000001</v>
      </c>
      <c r="I19" s="15"/>
      <c r="J19" s="1"/>
      <c r="K19" s="1"/>
      <c r="L19" s="1"/>
      <c r="M19" s="1"/>
    </row>
    <row r="20" spans="1:13" x14ac:dyDescent="0.35">
      <c r="A20" s="1"/>
      <c r="B20" s="4">
        <v>12</v>
      </c>
      <c r="C20" s="2" t="s">
        <v>13</v>
      </c>
      <c r="D20" s="4">
        <v>34.9</v>
      </c>
      <c r="E20" s="4">
        <v>34.1</v>
      </c>
      <c r="F20" s="4">
        <v>36.6</v>
      </c>
      <c r="G20" s="4">
        <v>37.4</v>
      </c>
      <c r="H20" s="5">
        <f t="shared" si="0"/>
        <v>35.75</v>
      </c>
      <c r="I20" s="15"/>
      <c r="J20" s="1"/>
      <c r="K20" s="1"/>
      <c r="L20" s="1"/>
      <c r="M20" s="1"/>
    </row>
    <row r="21" spans="1:13" x14ac:dyDescent="0.35">
      <c r="A21" s="1"/>
      <c r="B21" s="4">
        <v>13</v>
      </c>
      <c r="C21" s="2" t="s">
        <v>14</v>
      </c>
      <c r="D21" s="4">
        <v>0.06</v>
      </c>
      <c r="E21" s="4">
        <v>0.08</v>
      </c>
      <c r="F21" s="4">
        <v>0.06</v>
      </c>
      <c r="G21" s="4">
        <v>0.03</v>
      </c>
      <c r="H21" s="5">
        <f t="shared" si="0"/>
        <v>0.06</v>
      </c>
      <c r="I21" s="1"/>
      <c r="J21" s="1"/>
      <c r="K21" s="1"/>
      <c r="L21" s="1"/>
      <c r="M21" s="1"/>
    </row>
    <row r="22" spans="1:13" x14ac:dyDescent="0.35">
      <c r="A22" s="1"/>
      <c r="B22" s="4">
        <v>14</v>
      </c>
      <c r="C22" s="2" t="s">
        <v>15</v>
      </c>
      <c r="D22" s="4">
        <v>0.2</v>
      </c>
      <c r="E22" s="4">
        <v>0.8</v>
      </c>
      <c r="F22" s="4">
        <v>1.1000000000000001</v>
      </c>
      <c r="G22" s="4">
        <v>0.4</v>
      </c>
      <c r="H22" s="5">
        <f t="shared" si="0"/>
        <v>0.63</v>
      </c>
      <c r="I22" s="1"/>
      <c r="J22" s="1"/>
      <c r="K22" s="1"/>
      <c r="L22" s="1"/>
      <c r="M22" s="1"/>
    </row>
    <row r="23" spans="1:13" x14ac:dyDescent="0.35">
      <c r="A23" s="1"/>
      <c r="B23" s="4">
        <v>15</v>
      </c>
      <c r="C23" s="2" t="s">
        <v>16</v>
      </c>
      <c r="D23" s="4">
        <v>14.54</v>
      </c>
      <c r="E23" s="4">
        <v>14.18</v>
      </c>
      <c r="F23" s="4">
        <v>18.600000000000001</v>
      </c>
      <c r="G23" s="4">
        <v>16.399999999999999</v>
      </c>
      <c r="H23" s="5">
        <f t="shared" si="0"/>
        <v>15.93</v>
      </c>
      <c r="I23" s="1"/>
      <c r="J23" s="1"/>
      <c r="K23" s="1"/>
      <c r="L23" s="1"/>
      <c r="M23" s="1"/>
    </row>
    <row r="24" spans="1:13" x14ac:dyDescent="0.35">
      <c r="A24" s="1"/>
      <c r="B24" s="4">
        <v>16</v>
      </c>
      <c r="C24" s="2" t="s">
        <v>17</v>
      </c>
      <c r="D24" s="4">
        <v>21.34</v>
      </c>
      <c r="E24" s="4">
        <v>18.07</v>
      </c>
      <c r="F24" s="4">
        <v>7.44</v>
      </c>
      <c r="G24" s="4">
        <v>9.02</v>
      </c>
      <c r="H24" s="5">
        <f t="shared" si="0"/>
        <v>13.97</v>
      </c>
      <c r="I24" s="1">
        <f>100-D8</f>
        <v>0</v>
      </c>
      <c r="J24" s="1">
        <f>100-E8</f>
        <v>0</v>
      </c>
      <c r="K24" s="1">
        <f>100-F8</f>
        <v>0</v>
      </c>
      <c r="L24" s="1">
        <f>100-G8</f>
        <v>0</v>
      </c>
      <c r="M24" s="1"/>
    </row>
    <row r="25" spans="1:13" x14ac:dyDescent="0.3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x14ac:dyDescent="0.3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x14ac:dyDescent="0.3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x14ac:dyDescent="0.3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x14ac:dyDescent="0.3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x14ac:dyDescent="0.3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x14ac:dyDescent="0.3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x14ac:dyDescent="0.3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x14ac:dyDescent="0.3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x14ac:dyDescent="0.3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x14ac:dyDescent="0.3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 x14ac:dyDescent="0.3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 x14ac:dyDescent="0.3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 x14ac:dyDescent="0.3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 x14ac:dyDescent="0.3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 x14ac:dyDescent="0.3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x14ac:dyDescent="0.3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 x14ac:dyDescent="0.3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 x14ac:dyDescent="0.3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 x14ac:dyDescent="0.3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 x14ac:dyDescent="0.3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x14ac:dyDescent="0.3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 x14ac:dyDescent="0.3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 x14ac:dyDescent="0.3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 x14ac:dyDescent="0.3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 x14ac:dyDescent="0.3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 x14ac:dyDescent="0.3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 x14ac:dyDescent="0.3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1:13" x14ac:dyDescent="0.3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13" x14ac:dyDescent="0.3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3" x14ac:dyDescent="0.3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 x14ac:dyDescent="0.3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 x14ac:dyDescent="0.3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13" x14ac:dyDescent="0.3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spans="1:13" x14ac:dyDescent="0.3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13" x14ac:dyDescent="0.3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3" x14ac:dyDescent="0.3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13" x14ac:dyDescent="0.3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13" x14ac:dyDescent="0.3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 x14ac:dyDescent="0.3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 x14ac:dyDescent="0.3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x14ac:dyDescent="0.3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1:13" x14ac:dyDescent="0.3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x14ac:dyDescent="0.3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 x14ac:dyDescent="0.3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 x14ac:dyDescent="0.3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1:13" x14ac:dyDescent="0.3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 x14ac:dyDescent="0.3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13" x14ac:dyDescent="0.3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1:13" x14ac:dyDescent="0.3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 x14ac:dyDescent="0.3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 x14ac:dyDescent="0.3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 x14ac:dyDescent="0.3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 x14ac:dyDescent="0.3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3" x14ac:dyDescent="0.3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3" x14ac:dyDescent="0.3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 x14ac:dyDescent="0.3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1:13" x14ac:dyDescent="0.3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1:13" x14ac:dyDescent="0.3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1:13" x14ac:dyDescent="0.3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</row>
    <row r="85" spans="1:13" x14ac:dyDescent="0.3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</row>
    <row r="86" spans="1:13" x14ac:dyDescent="0.3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</row>
    <row r="87" spans="1:13" x14ac:dyDescent="0.3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</row>
    <row r="88" spans="1:13" x14ac:dyDescent="0.3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</row>
    <row r="89" spans="1:13" x14ac:dyDescent="0.3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</row>
    <row r="90" spans="1:13" x14ac:dyDescent="0.3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</row>
    <row r="91" spans="1:13" x14ac:dyDescent="0.3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</row>
    <row r="92" spans="1:13" x14ac:dyDescent="0.3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</row>
    <row r="93" spans="1:13" x14ac:dyDescent="0.3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</row>
    <row r="94" spans="1:13" x14ac:dyDescent="0.3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</row>
    <row r="95" spans="1:13" x14ac:dyDescent="0.3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</row>
    <row r="96" spans="1:13" x14ac:dyDescent="0.3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</row>
    <row r="97" spans="1:13" x14ac:dyDescent="0.3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</row>
    <row r="98" spans="1:13" x14ac:dyDescent="0.3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</row>
    <row r="99" spans="1:13" x14ac:dyDescent="0.3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</row>
    <row r="100" spans="1:13" x14ac:dyDescent="0.3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</row>
    <row r="101" spans="1:13" x14ac:dyDescent="0.3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</row>
    <row r="102" spans="1:13" x14ac:dyDescent="0.3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</row>
    <row r="103" spans="1:13" x14ac:dyDescent="0.3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</row>
    <row r="104" spans="1:13" x14ac:dyDescent="0.3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</row>
    <row r="105" spans="1:13" x14ac:dyDescent="0.3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</row>
    <row r="106" spans="1:13" x14ac:dyDescent="0.3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</row>
    <row r="107" spans="1:13" x14ac:dyDescent="0.3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</row>
    <row r="108" spans="1:13" x14ac:dyDescent="0.3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</row>
    <row r="109" spans="1:13" x14ac:dyDescent="0.3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</row>
    <row r="110" spans="1:13" x14ac:dyDescent="0.3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</row>
    <row r="111" spans="1:13" x14ac:dyDescent="0.3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</row>
    <row r="112" spans="1:13" x14ac:dyDescent="0.3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</row>
    <row r="113" spans="1:13" x14ac:dyDescent="0.3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</row>
    <row r="114" spans="1:13" x14ac:dyDescent="0.3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</row>
    <row r="115" spans="1:13" x14ac:dyDescent="0.3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</row>
    <row r="116" spans="1:13" x14ac:dyDescent="0.3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</row>
    <row r="117" spans="1:13" x14ac:dyDescent="0.3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</row>
    <row r="118" spans="1:13" x14ac:dyDescent="0.3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</row>
    <row r="119" spans="1:13" x14ac:dyDescent="0.3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</row>
    <row r="120" spans="1:13" x14ac:dyDescent="0.3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</row>
    <row r="121" spans="1:13" x14ac:dyDescent="0.3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</row>
    <row r="122" spans="1:13" x14ac:dyDescent="0.3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</row>
    <row r="123" spans="1:13" x14ac:dyDescent="0.3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</row>
    <row r="124" spans="1:13" x14ac:dyDescent="0.3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</row>
    <row r="125" spans="1:13" x14ac:dyDescent="0.3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</row>
    <row r="126" spans="1:13" x14ac:dyDescent="0.3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</row>
    <row r="127" spans="1:13" x14ac:dyDescent="0.3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</row>
    <row r="128" spans="1:13" x14ac:dyDescent="0.3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</row>
    <row r="129" spans="1:13" x14ac:dyDescent="0.3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</row>
    <row r="130" spans="1:13" x14ac:dyDescent="0.3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</row>
    <row r="131" spans="1:13" x14ac:dyDescent="0.3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</row>
    <row r="132" spans="1:13" x14ac:dyDescent="0.3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</row>
    <row r="133" spans="1:13" x14ac:dyDescent="0.3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</row>
    <row r="134" spans="1:13" x14ac:dyDescent="0.3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</row>
    <row r="135" spans="1:13" x14ac:dyDescent="0.3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</row>
    <row r="136" spans="1:13" x14ac:dyDescent="0.3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</row>
    <row r="137" spans="1:13" x14ac:dyDescent="0.3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</row>
    <row r="138" spans="1:13" x14ac:dyDescent="0.3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</row>
    <row r="139" spans="1:13" x14ac:dyDescent="0.3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</row>
    <row r="140" spans="1:13" x14ac:dyDescent="0.3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</row>
    <row r="141" spans="1:13" x14ac:dyDescent="0.3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</row>
    <row r="142" spans="1:13" x14ac:dyDescent="0.3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</row>
    <row r="143" spans="1:13" x14ac:dyDescent="0.3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</row>
    <row r="144" spans="1:13" x14ac:dyDescent="0.3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</row>
    <row r="145" spans="1:13" x14ac:dyDescent="0.3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</row>
    <row r="146" spans="1:13" x14ac:dyDescent="0.3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</row>
    <row r="147" spans="1:13" x14ac:dyDescent="0.3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</row>
    <row r="148" spans="1:13" x14ac:dyDescent="0.3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</row>
    <row r="149" spans="1:13" x14ac:dyDescent="0.3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</row>
    <row r="150" spans="1:13" x14ac:dyDescent="0.3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</row>
    <row r="151" spans="1:13" x14ac:dyDescent="0.3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</row>
    <row r="152" spans="1:13" x14ac:dyDescent="0.3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</row>
    <row r="153" spans="1:13" x14ac:dyDescent="0.3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</row>
    <row r="154" spans="1:13" x14ac:dyDescent="0.3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</row>
    <row r="155" spans="1:13" x14ac:dyDescent="0.3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</row>
    <row r="156" spans="1:13" x14ac:dyDescent="0.3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</row>
    <row r="157" spans="1:13" x14ac:dyDescent="0.3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</row>
    <row r="158" spans="1:13" x14ac:dyDescent="0.3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</row>
    <row r="159" spans="1:13" x14ac:dyDescent="0.3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</row>
    <row r="160" spans="1:13" x14ac:dyDescent="0.3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</row>
    <row r="161" spans="1:13" x14ac:dyDescent="0.3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</row>
    <row r="162" spans="1:13" x14ac:dyDescent="0.3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</row>
    <row r="163" spans="1:13" x14ac:dyDescent="0.3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</row>
    <row r="164" spans="1:13" x14ac:dyDescent="0.3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</row>
    <row r="165" spans="1:13" x14ac:dyDescent="0.3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</row>
    <row r="166" spans="1:13" x14ac:dyDescent="0.3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</row>
    <row r="167" spans="1:13" x14ac:dyDescent="0.3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</row>
    <row r="168" spans="1:13" x14ac:dyDescent="0.3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</row>
    <row r="169" spans="1:13" x14ac:dyDescent="0.3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</row>
    <row r="170" spans="1:13" x14ac:dyDescent="0.3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</row>
    <row r="171" spans="1:13" x14ac:dyDescent="0.3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</row>
    <row r="172" spans="1:13" x14ac:dyDescent="0.3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</row>
    <row r="173" spans="1:13" x14ac:dyDescent="0.3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</row>
    <row r="174" spans="1:13" x14ac:dyDescent="0.3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</row>
    <row r="175" spans="1:13" x14ac:dyDescent="0.3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</row>
    <row r="176" spans="1:13" x14ac:dyDescent="0.3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</row>
    <row r="177" spans="1:13" x14ac:dyDescent="0.3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</row>
    <row r="178" spans="1:13" x14ac:dyDescent="0.3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</row>
    <row r="179" spans="1:13" x14ac:dyDescent="0.3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</row>
    <row r="180" spans="1:13" x14ac:dyDescent="0.3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</row>
    <row r="181" spans="1:13" x14ac:dyDescent="0.3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</row>
    <row r="182" spans="1:13" x14ac:dyDescent="0.3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</row>
    <row r="183" spans="1:13" x14ac:dyDescent="0.3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</row>
    <row r="184" spans="1:13" x14ac:dyDescent="0.3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</row>
    <row r="185" spans="1:13" x14ac:dyDescent="0.3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</row>
    <row r="186" spans="1:13" x14ac:dyDescent="0.3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</row>
    <row r="187" spans="1:13" x14ac:dyDescent="0.3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</row>
    <row r="188" spans="1:13" x14ac:dyDescent="0.3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</row>
    <row r="189" spans="1:13" x14ac:dyDescent="0.3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</row>
    <row r="190" spans="1:13" x14ac:dyDescent="0.3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</row>
    <row r="191" spans="1:13" x14ac:dyDescent="0.3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</row>
    <row r="192" spans="1:13" x14ac:dyDescent="0.3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</row>
    <row r="193" spans="1:13" x14ac:dyDescent="0.3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</row>
    <row r="194" spans="1:13" x14ac:dyDescent="0.3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</row>
    <row r="195" spans="1:13" x14ac:dyDescent="0.3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</row>
    <row r="196" spans="1:13" x14ac:dyDescent="0.3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</row>
    <row r="197" spans="1:13" x14ac:dyDescent="0.3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</row>
    <row r="198" spans="1:13" x14ac:dyDescent="0.3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</row>
    <row r="199" spans="1:13" x14ac:dyDescent="0.3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</row>
    <row r="200" spans="1:13" x14ac:dyDescent="0.3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</row>
    <row r="201" spans="1:13" x14ac:dyDescent="0.3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</row>
    <row r="202" spans="1:13" x14ac:dyDescent="0.3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</row>
    <row r="203" spans="1:13" x14ac:dyDescent="0.3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</row>
    <row r="204" spans="1:13" x14ac:dyDescent="0.3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</row>
    <row r="205" spans="1:13" x14ac:dyDescent="0.3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</row>
    <row r="206" spans="1:13" x14ac:dyDescent="0.3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</row>
    <row r="207" spans="1:13" x14ac:dyDescent="0.3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</row>
    <row r="208" spans="1:13" x14ac:dyDescent="0.3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</row>
    <row r="209" spans="1:13" x14ac:dyDescent="0.3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</row>
    <row r="210" spans="1:13" x14ac:dyDescent="0.3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</row>
    <row r="211" spans="1:13" x14ac:dyDescent="0.3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</row>
    <row r="212" spans="1:13" x14ac:dyDescent="0.3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</row>
    <row r="213" spans="1:13" x14ac:dyDescent="0.3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</row>
    <row r="214" spans="1:13" x14ac:dyDescent="0.3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</row>
    <row r="215" spans="1:13" x14ac:dyDescent="0.3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</row>
    <row r="216" spans="1:13" x14ac:dyDescent="0.3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</row>
    <row r="217" spans="1:13" x14ac:dyDescent="0.3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</row>
    <row r="218" spans="1:13" x14ac:dyDescent="0.3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</row>
    <row r="219" spans="1:13" x14ac:dyDescent="0.3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</row>
    <row r="220" spans="1:13" x14ac:dyDescent="0.3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</row>
    <row r="221" spans="1:13" x14ac:dyDescent="0.3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</row>
    <row r="222" spans="1:13" x14ac:dyDescent="0.3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</row>
    <row r="223" spans="1:13" x14ac:dyDescent="0.3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</row>
    <row r="224" spans="1:13" x14ac:dyDescent="0.3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</row>
    <row r="225" spans="1:13" x14ac:dyDescent="0.3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</row>
    <row r="226" spans="1:13" x14ac:dyDescent="0.3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</row>
    <row r="227" spans="1:13" x14ac:dyDescent="0.3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</row>
    <row r="228" spans="1:13" x14ac:dyDescent="0.3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</row>
    <row r="229" spans="1:13" x14ac:dyDescent="0.3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</row>
    <row r="230" spans="1:13" x14ac:dyDescent="0.3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</row>
    <row r="231" spans="1:13" x14ac:dyDescent="0.3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</row>
    <row r="232" spans="1:13" x14ac:dyDescent="0.3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</row>
    <row r="233" spans="1:13" x14ac:dyDescent="0.3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</row>
    <row r="234" spans="1:13" x14ac:dyDescent="0.3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</row>
    <row r="235" spans="1:13" x14ac:dyDescent="0.3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</row>
    <row r="236" spans="1:13" x14ac:dyDescent="0.3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</row>
    <row r="237" spans="1:13" x14ac:dyDescent="0.3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</row>
    <row r="238" spans="1:13" x14ac:dyDescent="0.3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</row>
    <row r="239" spans="1:13" x14ac:dyDescent="0.3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</row>
    <row r="240" spans="1:13" x14ac:dyDescent="0.3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</row>
    <row r="241" spans="1:13" x14ac:dyDescent="0.3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</row>
    <row r="242" spans="1:13" x14ac:dyDescent="0.3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</row>
    <row r="243" spans="1:13" x14ac:dyDescent="0.3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</row>
    <row r="244" spans="1:13" x14ac:dyDescent="0.3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</row>
    <row r="245" spans="1:13" x14ac:dyDescent="0.3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</row>
    <row r="246" spans="1:13" x14ac:dyDescent="0.3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</row>
    <row r="247" spans="1:13" x14ac:dyDescent="0.3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</row>
    <row r="248" spans="1:13" x14ac:dyDescent="0.3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</row>
    <row r="249" spans="1:13" x14ac:dyDescent="0.3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</row>
    <row r="250" spans="1:13" x14ac:dyDescent="0.3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</row>
    <row r="251" spans="1:13" x14ac:dyDescent="0.3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</row>
    <row r="252" spans="1:13" x14ac:dyDescent="0.3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</row>
    <row r="253" spans="1:13" x14ac:dyDescent="0.3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</row>
    <row r="254" spans="1:13" x14ac:dyDescent="0.3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</row>
    <row r="255" spans="1:13" x14ac:dyDescent="0.3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</row>
    <row r="256" spans="1:13" x14ac:dyDescent="0.3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</row>
    <row r="257" spans="1:13" x14ac:dyDescent="0.3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</row>
    <row r="258" spans="1:13" x14ac:dyDescent="0.3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</row>
    <row r="259" spans="1:13" x14ac:dyDescent="0.3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</row>
    <row r="260" spans="1:13" x14ac:dyDescent="0.3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</row>
    <row r="261" spans="1:13" x14ac:dyDescent="0.3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</row>
    <row r="262" spans="1:13" x14ac:dyDescent="0.3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</row>
    <row r="263" spans="1:13" x14ac:dyDescent="0.3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</row>
    <row r="264" spans="1:13" x14ac:dyDescent="0.3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</row>
    <row r="265" spans="1:13" x14ac:dyDescent="0.3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</row>
    <row r="266" spans="1:13" x14ac:dyDescent="0.3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</row>
    <row r="267" spans="1:13" x14ac:dyDescent="0.3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</row>
    <row r="268" spans="1:13" x14ac:dyDescent="0.3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</row>
    <row r="269" spans="1:13" x14ac:dyDescent="0.3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</row>
    <row r="270" spans="1:13" x14ac:dyDescent="0.3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</row>
    <row r="271" spans="1:13" x14ac:dyDescent="0.3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</row>
    <row r="272" spans="1:13" x14ac:dyDescent="0.3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</row>
    <row r="273" spans="1:13" x14ac:dyDescent="0.3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</row>
    <row r="274" spans="1:13" x14ac:dyDescent="0.3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</row>
    <row r="275" spans="1:13" x14ac:dyDescent="0.3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</row>
    <row r="276" spans="1:13" x14ac:dyDescent="0.3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</row>
    <row r="277" spans="1:13" x14ac:dyDescent="0.3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</row>
    <row r="278" spans="1:13" x14ac:dyDescent="0.3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</row>
    <row r="279" spans="1:13" x14ac:dyDescent="0.3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</row>
    <row r="280" spans="1:13" x14ac:dyDescent="0.3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</row>
    <row r="281" spans="1:13" x14ac:dyDescent="0.3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</row>
    <row r="282" spans="1:13" x14ac:dyDescent="0.3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</row>
    <row r="283" spans="1:13" x14ac:dyDescent="0.3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</row>
    <row r="284" spans="1:13" x14ac:dyDescent="0.3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</row>
    <row r="285" spans="1:13" x14ac:dyDescent="0.3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</row>
    <row r="286" spans="1:13" x14ac:dyDescent="0.3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</row>
    <row r="287" spans="1:13" x14ac:dyDescent="0.3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</row>
    <row r="288" spans="1:13" x14ac:dyDescent="0.3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</row>
    <row r="289" spans="1:13" x14ac:dyDescent="0.3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</row>
    <row r="290" spans="1:13" x14ac:dyDescent="0.3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</row>
    <row r="291" spans="1:13" x14ac:dyDescent="0.3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</row>
    <row r="292" spans="1:13" x14ac:dyDescent="0.3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</row>
    <row r="293" spans="1:13" x14ac:dyDescent="0.3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</row>
    <row r="294" spans="1:13" x14ac:dyDescent="0.3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</row>
    <row r="295" spans="1:13" x14ac:dyDescent="0.3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</row>
    <row r="296" spans="1:13" x14ac:dyDescent="0.3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</row>
    <row r="297" spans="1:13" x14ac:dyDescent="0.3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</row>
    <row r="298" spans="1:13" x14ac:dyDescent="0.3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</row>
    <row r="299" spans="1:13" x14ac:dyDescent="0.3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</row>
    <row r="300" spans="1:13" x14ac:dyDescent="0.3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</row>
    <row r="301" spans="1:13" x14ac:dyDescent="0.3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</row>
    <row r="302" spans="1:13" x14ac:dyDescent="0.3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</row>
    <row r="303" spans="1:13" x14ac:dyDescent="0.3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</row>
    <row r="304" spans="1:13" x14ac:dyDescent="0.3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</row>
    <row r="305" spans="1:13" x14ac:dyDescent="0.3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</row>
    <row r="306" spans="1:13" x14ac:dyDescent="0.3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</row>
    <row r="307" spans="1:13" x14ac:dyDescent="0.3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</row>
    <row r="308" spans="1:13" x14ac:dyDescent="0.3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</row>
    <row r="309" spans="1:13" x14ac:dyDescent="0.3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</row>
    <row r="310" spans="1:13" x14ac:dyDescent="0.3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</row>
    <row r="311" spans="1:13" x14ac:dyDescent="0.3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</row>
    <row r="312" spans="1:13" x14ac:dyDescent="0.3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</row>
    <row r="313" spans="1:13" x14ac:dyDescent="0.3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</row>
    <row r="314" spans="1:13" x14ac:dyDescent="0.3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</row>
    <row r="315" spans="1:13" x14ac:dyDescent="0.3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</row>
    <row r="316" spans="1:13" x14ac:dyDescent="0.3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</row>
    <row r="317" spans="1:13" x14ac:dyDescent="0.3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</row>
    <row r="318" spans="1:13" x14ac:dyDescent="0.3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</row>
    <row r="319" spans="1:13" x14ac:dyDescent="0.3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</row>
    <row r="320" spans="1:13" x14ac:dyDescent="0.3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</row>
    <row r="321" spans="1:13" x14ac:dyDescent="0.3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</row>
    <row r="322" spans="1:13" x14ac:dyDescent="0.3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</row>
    <row r="323" spans="1:13" x14ac:dyDescent="0.3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</row>
    <row r="324" spans="1:13" x14ac:dyDescent="0.3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</row>
    <row r="325" spans="1:13" x14ac:dyDescent="0.3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</row>
    <row r="326" spans="1:13" x14ac:dyDescent="0.3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</row>
    <row r="327" spans="1:13" x14ac:dyDescent="0.3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</row>
    <row r="328" spans="1:13" x14ac:dyDescent="0.3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</row>
    <row r="329" spans="1:13" x14ac:dyDescent="0.3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</row>
    <row r="330" spans="1:13" x14ac:dyDescent="0.3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</row>
    <row r="331" spans="1:13" x14ac:dyDescent="0.3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</row>
    <row r="332" spans="1:13" x14ac:dyDescent="0.3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</row>
    <row r="333" spans="1:13" x14ac:dyDescent="0.3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</row>
    <row r="334" spans="1:13" x14ac:dyDescent="0.3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</row>
    <row r="335" spans="1:13" x14ac:dyDescent="0.3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</row>
    <row r="336" spans="1:13" x14ac:dyDescent="0.3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</row>
    <row r="337" spans="1:13" x14ac:dyDescent="0.3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</row>
    <row r="338" spans="1:13" x14ac:dyDescent="0.3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</row>
    <row r="339" spans="1:13" x14ac:dyDescent="0.3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</row>
    <row r="340" spans="1:13" x14ac:dyDescent="0.3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</row>
    <row r="341" spans="1:13" x14ac:dyDescent="0.3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</row>
    <row r="342" spans="1:13" x14ac:dyDescent="0.3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</row>
    <row r="343" spans="1:13" x14ac:dyDescent="0.3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</row>
    <row r="344" spans="1:13" x14ac:dyDescent="0.3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</row>
    <row r="345" spans="1:13" x14ac:dyDescent="0.3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</row>
    <row r="346" spans="1:13" x14ac:dyDescent="0.3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</row>
    <row r="347" spans="1:13" x14ac:dyDescent="0.3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</row>
    <row r="348" spans="1:13" x14ac:dyDescent="0.3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</row>
    <row r="349" spans="1:13" x14ac:dyDescent="0.3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</row>
    <row r="350" spans="1:13" x14ac:dyDescent="0.3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</row>
    <row r="351" spans="1:13" x14ac:dyDescent="0.3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</row>
    <row r="352" spans="1:13" x14ac:dyDescent="0.3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</row>
    <row r="353" spans="1:13" x14ac:dyDescent="0.3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</row>
    <row r="354" spans="1:13" x14ac:dyDescent="0.3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</row>
    <row r="355" spans="1:13" x14ac:dyDescent="0.3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</row>
    <row r="356" spans="1:13" x14ac:dyDescent="0.3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</row>
    <row r="357" spans="1:13" x14ac:dyDescent="0.3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</row>
    <row r="358" spans="1:13" x14ac:dyDescent="0.3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</row>
    <row r="359" spans="1:13" x14ac:dyDescent="0.3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</row>
    <row r="360" spans="1:13" x14ac:dyDescent="0.3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</row>
    <row r="361" spans="1:13" x14ac:dyDescent="0.3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</row>
    <row r="362" spans="1:13" x14ac:dyDescent="0.3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</row>
    <row r="363" spans="1:13" x14ac:dyDescent="0.3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</row>
    <row r="364" spans="1:13" x14ac:dyDescent="0.3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</row>
    <row r="365" spans="1:13" x14ac:dyDescent="0.3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</row>
    <row r="366" spans="1:13" x14ac:dyDescent="0.3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</row>
    <row r="367" spans="1:13" x14ac:dyDescent="0.3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</row>
    <row r="368" spans="1:13" x14ac:dyDescent="0.3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</row>
    <row r="369" spans="1:13" x14ac:dyDescent="0.3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</row>
    <row r="370" spans="1:13" x14ac:dyDescent="0.3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</row>
    <row r="371" spans="1:13" x14ac:dyDescent="0.3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</row>
    <row r="372" spans="1:13" x14ac:dyDescent="0.3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</row>
    <row r="373" spans="1:13" x14ac:dyDescent="0.3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</row>
    <row r="374" spans="1:13" x14ac:dyDescent="0.3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</row>
    <row r="375" spans="1:13" x14ac:dyDescent="0.3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</row>
    <row r="376" spans="1:13" x14ac:dyDescent="0.3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</row>
    <row r="377" spans="1:13" x14ac:dyDescent="0.3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</row>
    <row r="378" spans="1:13" x14ac:dyDescent="0.3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</row>
    <row r="379" spans="1:13" x14ac:dyDescent="0.3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</row>
    <row r="380" spans="1:13" x14ac:dyDescent="0.3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</row>
    <row r="381" spans="1:13" x14ac:dyDescent="0.3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</row>
    <row r="382" spans="1:13" x14ac:dyDescent="0.3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</row>
    <row r="383" spans="1:13" x14ac:dyDescent="0.3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</row>
    <row r="384" spans="1:13" x14ac:dyDescent="0.3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</row>
    <row r="385" spans="1:13" x14ac:dyDescent="0.3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</row>
    <row r="386" spans="1:13" x14ac:dyDescent="0.3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</row>
    <row r="387" spans="1:13" x14ac:dyDescent="0.3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</row>
    <row r="388" spans="1:13" x14ac:dyDescent="0.3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</row>
    <row r="389" spans="1:13" x14ac:dyDescent="0.3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</row>
    <row r="390" spans="1:13" x14ac:dyDescent="0.3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</row>
    <row r="391" spans="1:13" x14ac:dyDescent="0.3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</row>
    <row r="392" spans="1:13" x14ac:dyDescent="0.3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</row>
    <row r="393" spans="1:13" x14ac:dyDescent="0.3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</row>
    <row r="394" spans="1:13" x14ac:dyDescent="0.3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</row>
    <row r="395" spans="1:13" x14ac:dyDescent="0.3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</row>
    <row r="396" spans="1:13" x14ac:dyDescent="0.3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</row>
    <row r="397" spans="1:13" x14ac:dyDescent="0.3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</row>
    <row r="398" spans="1:13" x14ac:dyDescent="0.3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</row>
    <row r="399" spans="1:13" x14ac:dyDescent="0.3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</row>
    <row r="400" spans="1:13" x14ac:dyDescent="0.3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</row>
    <row r="401" spans="1:13" x14ac:dyDescent="0.3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</row>
    <row r="402" spans="1:13" x14ac:dyDescent="0.3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</row>
    <row r="403" spans="1:13" x14ac:dyDescent="0.3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</row>
    <row r="404" spans="1:13" x14ac:dyDescent="0.3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</row>
    <row r="405" spans="1:13" x14ac:dyDescent="0.3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</row>
    <row r="406" spans="1:13" x14ac:dyDescent="0.3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</row>
    <row r="407" spans="1:13" x14ac:dyDescent="0.3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</row>
    <row r="408" spans="1:13" x14ac:dyDescent="0.3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</row>
    <row r="409" spans="1:13" x14ac:dyDescent="0.3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</row>
    <row r="410" spans="1:13" x14ac:dyDescent="0.3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</row>
    <row r="411" spans="1:13" x14ac:dyDescent="0.3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</row>
    <row r="412" spans="1:13" x14ac:dyDescent="0.3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</row>
    <row r="413" spans="1:13" x14ac:dyDescent="0.3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</row>
    <row r="414" spans="1:13" x14ac:dyDescent="0.3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</row>
    <row r="415" spans="1:13" x14ac:dyDescent="0.3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</row>
    <row r="416" spans="1:13" x14ac:dyDescent="0.3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</row>
    <row r="417" spans="1:13" x14ac:dyDescent="0.3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</row>
    <row r="418" spans="1:13" x14ac:dyDescent="0.3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</row>
    <row r="419" spans="1:13" x14ac:dyDescent="0.3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</row>
    <row r="420" spans="1:13" x14ac:dyDescent="0.3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</row>
    <row r="421" spans="1:13" x14ac:dyDescent="0.3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</row>
    <row r="422" spans="1:13" x14ac:dyDescent="0.3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</row>
    <row r="423" spans="1:13" x14ac:dyDescent="0.3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</row>
    <row r="424" spans="1:13" x14ac:dyDescent="0.3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</row>
    <row r="425" spans="1:13" x14ac:dyDescent="0.3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</row>
    <row r="426" spans="1:13" x14ac:dyDescent="0.3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</row>
    <row r="427" spans="1:13" x14ac:dyDescent="0.3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</row>
    <row r="428" spans="1:13" x14ac:dyDescent="0.3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</row>
    <row r="429" spans="1:13" x14ac:dyDescent="0.3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</row>
    <row r="430" spans="1:13" x14ac:dyDescent="0.3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</row>
    <row r="431" spans="1:13" x14ac:dyDescent="0.3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</row>
    <row r="432" spans="1:13" x14ac:dyDescent="0.3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</row>
    <row r="433" spans="1:13" x14ac:dyDescent="0.3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</row>
    <row r="434" spans="1:13" x14ac:dyDescent="0.3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</row>
    <row r="435" spans="1:13" x14ac:dyDescent="0.3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</row>
    <row r="436" spans="1:13" x14ac:dyDescent="0.3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</row>
    <row r="437" spans="1:13" x14ac:dyDescent="0.3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</row>
    <row r="438" spans="1:13" x14ac:dyDescent="0.3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</row>
    <row r="439" spans="1:13" x14ac:dyDescent="0.3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</row>
    <row r="440" spans="1:13" x14ac:dyDescent="0.3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</row>
    <row r="441" spans="1:13" x14ac:dyDescent="0.3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</row>
    <row r="442" spans="1:13" x14ac:dyDescent="0.3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</row>
    <row r="443" spans="1:13" x14ac:dyDescent="0.3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</row>
    <row r="444" spans="1:13" x14ac:dyDescent="0.3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</row>
    <row r="445" spans="1:13" x14ac:dyDescent="0.3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</row>
    <row r="446" spans="1:13" x14ac:dyDescent="0.3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</row>
    <row r="447" spans="1:13" x14ac:dyDescent="0.3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</row>
    <row r="448" spans="1:13" x14ac:dyDescent="0.3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</row>
    <row r="449" spans="1:13" x14ac:dyDescent="0.3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</row>
    <row r="450" spans="1:13" x14ac:dyDescent="0.3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</row>
    <row r="451" spans="1:13" x14ac:dyDescent="0.3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</row>
    <row r="452" spans="1:13" x14ac:dyDescent="0.3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</row>
  </sheetData>
  <mergeCells count="4">
    <mergeCell ref="D6:H6"/>
    <mergeCell ref="C5:H5"/>
    <mergeCell ref="B3:H3"/>
    <mergeCell ref="B5:B8"/>
  </mergeCells>
  <pageMargins left="0.70866141732283472" right="0.31496062992125984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B6CBA-4D9D-4528-824E-B3243A209BC5}">
  <dimension ref="A1:M452"/>
  <sheetViews>
    <sheetView workbookViewId="0">
      <selection activeCell="L9" sqref="L9"/>
    </sheetView>
  </sheetViews>
  <sheetFormatPr defaultRowHeight="14.5" x14ac:dyDescent="0.35"/>
  <cols>
    <col min="1" max="1" width="2.81640625" customWidth="1"/>
    <col min="3" max="3" width="31.54296875" customWidth="1"/>
  </cols>
  <sheetData>
    <row r="1" spans="1:13" x14ac:dyDescent="0.3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22.5" customHeight="1" x14ac:dyDescent="0.35">
      <c r="A3" s="1"/>
      <c r="B3" s="10" t="s">
        <v>20</v>
      </c>
      <c r="C3" s="10"/>
      <c r="D3" s="10"/>
      <c r="E3" s="10"/>
      <c r="F3" s="10"/>
      <c r="G3" s="10"/>
      <c r="H3" s="10"/>
      <c r="I3" s="1"/>
      <c r="J3" s="1"/>
      <c r="K3" s="1"/>
      <c r="L3" s="1"/>
      <c r="M3" s="1"/>
    </row>
    <row r="4" spans="1:13" x14ac:dyDescent="0.35">
      <c r="A4" s="1"/>
      <c r="B4" s="1" t="s">
        <v>27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ht="24.75" customHeight="1" x14ac:dyDescent="0.35">
      <c r="A5" s="1"/>
      <c r="B5" s="11" t="s">
        <v>22</v>
      </c>
      <c r="C5" s="9" t="s">
        <v>6</v>
      </c>
      <c r="D5" s="9"/>
      <c r="E5" s="9"/>
      <c r="F5" s="9"/>
      <c r="G5" s="9"/>
      <c r="H5" s="9"/>
      <c r="I5" s="1"/>
      <c r="J5" s="1"/>
      <c r="K5" s="1"/>
      <c r="L5" s="1"/>
      <c r="M5" s="1"/>
    </row>
    <row r="6" spans="1:13" ht="34.5" customHeight="1" x14ac:dyDescent="0.35">
      <c r="A6" s="1"/>
      <c r="B6" s="12"/>
      <c r="C6" s="2" t="s">
        <v>5</v>
      </c>
      <c r="D6" s="14" t="s">
        <v>29</v>
      </c>
      <c r="E6" s="9"/>
      <c r="F6" s="9"/>
      <c r="G6" s="9"/>
      <c r="H6" s="9"/>
      <c r="I6" s="1"/>
      <c r="J6" s="1"/>
      <c r="K6" s="1"/>
      <c r="L6" s="1"/>
      <c r="M6" s="1"/>
    </row>
    <row r="7" spans="1:13" ht="42.5" x14ac:dyDescent="0.35">
      <c r="A7" s="1"/>
      <c r="B7" s="12"/>
      <c r="C7" s="2" t="s">
        <v>4</v>
      </c>
      <c r="D7" s="3" t="s">
        <v>0</v>
      </c>
      <c r="E7" s="3" t="s">
        <v>1</v>
      </c>
      <c r="F7" s="3" t="s">
        <v>2</v>
      </c>
      <c r="G7" s="3" t="s">
        <v>3</v>
      </c>
      <c r="H7" s="3" t="s">
        <v>23</v>
      </c>
      <c r="I7" s="1"/>
      <c r="J7" s="1"/>
      <c r="K7" s="1"/>
      <c r="L7" s="1"/>
      <c r="M7" s="1"/>
    </row>
    <row r="8" spans="1:13" x14ac:dyDescent="0.35">
      <c r="A8" s="1"/>
      <c r="B8" s="13"/>
      <c r="C8" s="3" t="s">
        <v>24</v>
      </c>
      <c r="D8" s="6">
        <f>SUM(D9:D24)</f>
        <v>100</v>
      </c>
      <c r="E8" s="6">
        <f>SUM(E9:E24)</f>
        <v>100</v>
      </c>
      <c r="F8" s="6">
        <f>SUM(F9:F24)</f>
        <v>100.00000000000001</v>
      </c>
      <c r="G8" s="6">
        <f>SUM(G9:G24)</f>
        <v>100.00000000000001</v>
      </c>
      <c r="H8" s="6">
        <f>SUM(H9:H24)</f>
        <v>100.02</v>
      </c>
      <c r="I8" s="1"/>
      <c r="J8" s="1"/>
      <c r="K8" s="1"/>
      <c r="L8" s="1"/>
      <c r="M8" s="1"/>
    </row>
    <row r="9" spans="1:13" x14ac:dyDescent="0.35">
      <c r="A9" s="1"/>
      <c r="B9" s="4">
        <v>1</v>
      </c>
      <c r="C9" s="2" t="s">
        <v>7</v>
      </c>
      <c r="D9" s="4">
        <v>0.8</v>
      </c>
      <c r="E9" s="4">
        <v>1.6</v>
      </c>
      <c r="F9" s="4">
        <v>0.6</v>
      </c>
      <c r="G9" s="4">
        <v>1.2</v>
      </c>
      <c r="H9" s="5">
        <f t="shared" ref="H9:H24" si="0">ROUND((D9+E9+F9+G9)/4,2)</f>
        <v>1.05</v>
      </c>
      <c r="I9" s="1"/>
      <c r="J9" s="1"/>
      <c r="K9" s="1"/>
      <c r="L9" s="1"/>
      <c r="M9" s="1"/>
    </row>
    <row r="10" spans="1:13" x14ac:dyDescent="0.35">
      <c r="A10" s="1"/>
      <c r="B10" s="4">
        <v>2</v>
      </c>
      <c r="C10" s="2" t="s">
        <v>8</v>
      </c>
      <c r="D10" s="4">
        <v>1.04</v>
      </c>
      <c r="E10" s="4">
        <v>2.8</v>
      </c>
      <c r="F10" s="4">
        <v>1.1000000000000001</v>
      </c>
      <c r="G10" s="4">
        <v>2.64</v>
      </c>
      <c r="H10" s="5">
        <f t="shared" si="0"/>
        <v>1.9</v>
      </c>
      <c r="I10" s="8"/>
      <c r="J10" s="1"/>
      <c r="K10" s="1"/>
      <c r="L10" s="1"/>
      <c r="M10" s="1"/>
    </row>
    <row r="11" spans="1:13" x14ac:dyDescent="0.35">
      <c r="A11" s="1"/>
      <c r="B11" s="4">
        <v>3</v>
      </c>
      <c r="C11" s="2" t="s">
        <v>28</v>
      </c>
      <c r="D11" s="4">
        <v>0.9</v>
      </c>
      <c r="E11" s="4">
        <v>0.5</v>
      </c>
      <c r="F11" s="4">
        <v>0.4</v>
      </c>
      <c r="G11" s="4">
        <v>0.6</v>
      </c>
      <c r="H11" s="5">
        <f t="shared" si="0"/>
        <v>0.6</v>
      </c>
      <c r="I11" s="8"/>
      <c r="J11" s="1"/>
      <c r="K11" s="1"/>
      <c r="L11" s="1"/>
      <c r="M11" s="1"/>
    </row>
    <row r="12" spans="1:13" x14ac:dyDescent="0.35">
      <c r="A12" s="1"/>
      <c r="B12" s="4">
        <v>4</v>
      </c>
      <c r="C12" s="2" t="s">
        <v>25</v>
      </c>
      <c r="D12" s="4">
        <v>0.5</v>
      </c>
      <c r="E12" s="4">
        <v>0.8</v>
      </c>
      <c r="F12" s="4">
        <v>0.2</v>
      </c>
      <c r="G12" s="4">
        <v>0.4</v>
      </c>
      <c r="H12" s="5">
        <f t="shared" si="0"/>
        <v>0.48</v>
      </c>
      <c r="I12" s="8"/>
      <c r="J12" s="1"/>
      <c r="K12" s="1"/>
      <c r="L12" s="1"/>
      <c r="M12" s="1"/>
    </row>
    <row r="13" spans="1:13" x14ac:dyDescent="0.35">
      <c r="A13" s="1"/>
      <c r="B13" s="4">
        <v>5</v>
      </c>
      <c r="C13" s="2" t="s">
        <v>26</v>
      </c>
      <c r="D13" s="4">
        <v>0</v>
      </c>
      <c r="E13" s="4">
        <v>0</v>
      </c>
      <c r="F13" s="4">
        <v>0</v>
      </c>
      <c r="G13" s="4">
        <v>0.01</v>
      </c>
      <c r="H13" s="5">
        <f t="shared" si="0"/>
        <v>0</v>
      </c>
      <c r="I13" s="8"/>
      <c r="J13" s="1"/>
      <c r="K13" s="1"/>
      <c r="L13" s="1"/>
      <c r="M13" s="1"/>
    </row>
    <row r="14" spans="1:13" x14ac:dyDescent="0.35">
      <c r="A14" s="1"/>
      <c r="B14" s="4">
        <v>6</v>
      </c>
      <c r="C14" s="2" t="s">
        <v>9</v>
      </c>
      <c r="D14" s="4">
        <v>0.4</v>
      </c>
      <c r="E14" s="4">
        <v>1.8</v>
      </c>
      <c r="F14" s="4">
        <v>1.2</v>
      </c>
      <c r="G14" s="4">
        <v>0.8</v>
      </c>
      <c r="H14" s="5">
        <f t="shared" si="0"/>
        <v>1.05</v>
      </c>
      <c r="I14" s="8"/>
      <c r="J14" s="1"/>
      <c r="K14" s="1"/>
      <c r="L14" s="1"/>
      <c r="M14" s="1"/>
    </row>
    <row r="15" spans="1:13" x14ac:dyDescent="0.35">
      <c r="A15" s="1"/>
      <c r="B15" s="4">
        <v>7</v>
      </c>
      <c r="C15" s="2" t="s">
        <v>10</v>
      </c>
      <c r="D15" s="4">
        <v>8.4</v>
      </c>
      <c r="E15" s="4">
        <v>9</v>
      </c>
      <c r="F15" s="4">
        <v>6</v>
      </c>
      <c r="G15" s="4">
        <v>2.4</v>
      </c>
      <c r="H15" s="5">
        <f t="shared" si="0"/>
        <v>6.45</v>
      </c>
      <c r="I15" s="8">
        <v>7.93</v>
      </c>
      <c r="J15" s="1"/>
      <c r="K15" s="1"/>
      <c r="L15" s="1"/>
      <c r="M15" s="1"/>
    </row>
    <row r="16" spans="1:13" x14ac:dyDescent="0.35">
      <c r="A16" s="1"/>
      <c r="B16" s="4">
        <v>8</v>
      </c>
      <c r="C16" s="2" t="s">
        <v>11</v>
      </c>
      <c r="D16" s="4">
        <v>0.2</v>
      </c>
      <c r="E16" s="4">
        <v>2.8</v>
      </c>
      <c r="F16" s="4">
        <v>1.1000000000000001</v>
      </c>
      <c r="G16" s="4">
        <v>0.4</v>
      </c>
      <c r="H16" s="5">
        <f t="shared" si="0"/>
        <v>1.1299999999999999</v>
      </c>
      <c r="I16" s="8"/>
      <c r="J16" s="1"/>
      <c r="K16" s="1"/>
      <c r="L16" s="1"/>
      <c r="M16" s="1"/>
    </row>
    <row r="17" spans="1:13" x14ac:dyDescent="0.35">
      <c r="A17" s="1"/>
      <c r="B17" s="4">
        <v>9</v>
      </c>
      <c r="C17" s="2" t="s">
        <v>12</v>
      </c>
      <c r="D17" s="4">
        <v>1.9</v>
      </c>
      <c r="E17" s="4">
        <v>2.6</v>
      </c>
      <c r="F17" s="4">
        <v>2.2000000000000002</v>
      </c>
      <c r="G17" s="4">
        <v>0.9</v>
      </c>
      <c r="H17" s="5">
        <f t="shared" si="0"/>
        <v>1.9</v>
      </c>
      <c r="I17" s="8"/>
      <c r="J17" s="1"/>
      <c r="K17" s="1"/>
      <c r="L17" s="1"/>
      <c r="M17" s="1"/>
    </row>
    <row r="18" spans="1:13" x14ac:dyDescent="0.35">
      <c r="A18" s="1"/>
      <c r="B18" s="4">
        <v>10</v>
      </c>
      <c r="C18" s="2" t="s">
        <v>18</v>
      </c>
      <c r="D18" s="4">
        <v>0.8</v>
      </c>
      <c r="E18" s="4">
        <v>1.6</v>
      </c>
      <c r="F18" s="4">
        <v>1.9</v>
      </c>
      <c r="G18" s="4">
        <v>1.4</v>
      </c>
      <c r="H18" s="7">
        <f t="shared" si="0"/>
        <v>1.43</v>
      </c>
      <c r="I18" s="8"/>
      <c r="J18" s="1"/>
      <c r="K18" s="1"/>
      <c r="L18" s="1"/>
      <c r="M18" s="1"/>
    </row>
    <row r="19" spans="1:13" x14ac:dyDescent="0.35">
      <c r="A19" s="1"/>
      <c r="B19" s="4">
        <v>11</v>
      </c>
      <c r="C19" s="2" t="s">
        <v>19</v>
      </c>
      <c r="D19" s="4">
        <v>12.3</v>
      </c>
      <c r="E19" s="4">
        <v>12.6</v>
      </c>
      <c r="F19" s="4">
        <v>16.100000000000001</v>
      </c>
      <c r="G19" s="4">
        <v>14.6</v>
      </c>
      <c r="H19" s="5">
        <f t="shared" si="0"/>
        <v>13.9</v>
      </c>
      <c r="I19" s="8"/>
      <c r="J19" s="1"/>
      <c r="K19" s="1"/>
      <c r="L19" s="1"/>
      <c r="M19" s="1"/>
    </row>
    <row r="20" spans="1:13" x14ac:dyDescent="0.35">
      <c r="A20" s="1"/>
      <c r="B20" s="4">
        <v>12</v>
      </c>
      <c r="C20" s="2" t="s">
        <v>13</v>
      </c>
      <c r="D20" s="4">
        <v>4.4000000000000004</v>
      </c>
      <c r="E20" s="4">
        <v>6.1</v>
      </c>
      <c r="F20" s="4">
        <v>46.1</v>
      </c>
      <c r="G20" s="4">
        <v>49</v>
      </c>
      <c r="H20" s="5">
        <f t="shared" si="0"/>
        <v>26.4</v>
      </c>
      <c r="I20" s="1"/>
      <c r="J20" s="1"/>
      <c r="K20" s="1"/>
      <c r="L20" s="1"/>
      <c r="M20" s="1"/>
    </row>
    <row r="21" spans="1:13" x14ac:dyDescent="0.35">
      <c r="A21" s="1"/>
      <c r="B21" s="4">
        <v>13</v>
      </c>
      <c r="C21" s="2" t="s">
        <v>14</v>
      </c>
      <c r="D21" s="4">
        <v>0.01</v>
      </c>
      <c r="E21" s="4">
        <v>0</v>
      </c>
      <c r="F21" s="4">
        <v>0</v>
      </c>
      <c r="G21" s="4">
        <v>0.01</v>
      </c>
      <c r="H21" s="5">
        <f t="shared" si="0"/>
        <v>0.01</v>
      </c>
      <c r="I21" s="1"/>
      <c r="J21" s="1"/>
      <c r="K21" s="1"/>
      <c r="L21" s="1"/>
      <c r="M21" s="1"/>
    </row>
    <row r="22" spans="1:13" x14ac:dyDescent="0.35">
      <c r="A22" s="1"/>
      <c r="B22" s="4">
        <v>14</v>
      </c>
      <c r="C22" s="2" t="s">
        <v>15</v>
      </c>
      <c r="D22" s="4">
        <v>0</v>
      </c>
      <c r="E22" s="4">
        <v>0.4</v>
      </c>
      <c r="F22" s="4">
        <v>0.2</v>
      </c>
      <c r="G22" s="4">
        <v>0</v>
      </c>
      <c r="H22" s="5">
        <f t="shared" si="0"/>
        <v>0.15</v>
      </c>
      <c r="I22" s="1"/>
      <c r="J22" s="1"/>
      <c r="K22" s="1"/>
      <c r="L22" s="1"/>
      <c r="M22" s="1"/>
    </row>
    <row r="23" spans="1:13" x14ac:dyDescent="0.35">
      <c r="A23" s="1"/>
      <c r="B23" s="4">
        <v>15</v>
      </c>
      <c r="C23" s="2" t="s">
        <v>16</v>
      </c>
      <c r="D23" s="4">
        <v>43.3</v>
      </c>
      <c r="E23" s="4">
        <v>39.4</v>
      </c>
      <c r="F23" s="4">
        <v>18.5</v>
      </c>
      <c r="G23" s="4">
        <v>24.6</v>
      </c>
      <c r="H23" s="5">
        <f t="shared" si="0"/>
        <v>31.45</v>
      </c>
      <c r="I23" s="1"/>
      <c r="J23" s="1"/>
      <c r="K23" s="1"/>
      <c r="L23" s="1"/>
      <c r="M23" s="1"/>
    </row>
    <row r="24" spans="1:13" x14ac:dyDescent="0.35">
      <c r="A24" s="1"/>
      <c r="B24" s="4">
        <v>16</v>
      </c>
      <c r="C24" s="2" t="s">
        <v>17</v>
      </c>
      <c r="D24" s="4">
        <v>25.05</v>
      </c>
      <c r="E24" s="4">
        <v>18</v>
      </c>
      <c r="F24" s="4">
        <v>4.4000000000000004</v>
      </c>
      <c r="G24" s="4">
        <v>1.04</v>
      </c>
      <c r="H24" s="5">
        <f t="shared" si="0"/>
        <v>12.12</v>
      </c>
      <c r="I24" s="1">
        <f>100-D8</f>
        <v>0</v>
      </c>
      <c r="J24" s="1">
        <f>100-E8</f>
        <v>0</v>
      </c>
      <c r="K24" s="1">
        <f>100-F8</f>
        <v>0</v>
      </c>
      <c r="L24" s="1">
        <f>100-G8</f>
        <v>0</v>
      </c>
      <c r="M24" s="1"/>
    </row>
    <row r="25" spans="1:13" x14ac:dyDescent="0.3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x14ac:dyDescent="0.3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x14ac:dyDescent="0.3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x14ac:dyDescent="0.3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x14ac:dyDescent="0.3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x14ac:dyDescent="0.3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x14ac:dyDescent="0.3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x14ac:dyDescent="0.3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x14ac:dyDescent="0.3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x14ac:dyDescent="0.3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x14ac:dyDescent="0.3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 x14ac:dyDescent="0.3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 x14ac:dyDescent="0.3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 x14ac:dyDescent="0.3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 x14ac:dyDescent="0.3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 x14ac:dyDescent="0.3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x14ac:dyDescent="0.3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 x14ac:dyDescent="0.3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 x14ac:dyDescent="0.3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 x14ac:dyDescent="0.3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 x14ac:dyDescent="0.3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x14ac:dyDescent="0.3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 x14ac:dyDescent="0.3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 x14ac:dyDescent="0.3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 x14ac:dyDescent="0.3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 x14ac:dyDescent="0.3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 x14ac:dyDescent="0.3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 x14ac:dyDescent="0.3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1:13" x14ac:dyDescent="0.3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13" x14ac:dyDescent="0.3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3" x14ac:dyDescent="0.3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 x14ac:dyDescent="0.3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 x14ac:dyDescent="0.3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13" x14ac:dyDescent="0.3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spans="1:13" x14ac:dyDescent="0.3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13" x14ac:dyDescent="0.3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3" x14ac:dyDescent="0.3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13" x14ac:dyDescent="0.3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13" x14ac:dyDescent="0.3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 x14ac:dyDescent="0.3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 x14ac:dyDescent="0.3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x14ac:dyDescent="0.3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1:13" x14ac:dyDescent="0.3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x14ac:dyDescent="0.3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 x14ac:dyDescent="0.3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 x14ac:dyDescent="0.3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1:13" x14ac:dyDescent="0.3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 x14ac:dyDescent="0.3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13" x14ac:dyDescent="0.3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1:13" x14ac:dyDescent="0.3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 x14ac:dyDescent="0.3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 x14ac:dyDescent="0.3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 x14ac:dyDescent="0.3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 x14ac:dyDescent="0.3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3" x14ac:dyDescent="0.3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3" x14ac:dyDescent="0.3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 x14ac:dyDescent="0.3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1:13" x14ac:dyDescent="0.3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1:13" x14ac:dyDescent="0.3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1:13" x14ac:dyDescent="0.3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</row>
    <row r="85" spans="1:13" x14ac:dyDescent="0.3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</row>
    <row r="86" spans="1:13" x14ac:dyDescent="0.3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</row>
    <row r="87" spans="1:13" x14ac:dyDescent="0.3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</row>
    <row r="88" spans="1:13" x14ac:dyDescent="0.3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</row>
    <row r="89" spans="1:13" x14ac:dyDescent="0.3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</row>
    <row r="90" spans="1:13" x14ac:dyDescent="0.3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</row>
    <row r="91" spans="1:13" x14ac:dyDescent="0.3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</row>
    <row r="92" spans="1:13" x14ac:dyDescent="0.3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</row>
    <row r="93" spans="1:13" x14ac:dyDescent="0.3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</row>
    <row r="94" spans="1:13" x14ac:dyDescent="0.3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</row>
    <row r="95" spans="1:13" x14ac:dyDescent="0.3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</row>
    <row r="96" spans="1:13" x14ac:dyDescent="0.3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</row>
    <row r="97" spans="1:13" x14ac:dyDescent="0.3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</row>
    <row r="98" spans="1:13" x14ac:dyDescent="0.3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</row>
    <row r="99" spans="1:13" x14ac:dyDescent="0.3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</row>
    <row r="100" spans="1:13" x14ac:dyDescent="0.3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</row>
    <row r="101" spans="1:13" x14ac:dyDescent="0.3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</row>
    <row r="102" spans="1:13" x14ac:dyDescent="0.3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</row>
    <row r="103" spans="1:13" x14ac:dyDescent="0.3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</row>
    <row r="104" spans="1:13" x14ac:dyDescent="0.3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</row>
    <row r="105" spans="1:13" x14ac:dyDescent="0.3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</row>
    <row r="106" spans="1:13" x14ac:dyDescent="0.3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</row>
    <row r="107" spans="1:13" x14ac:dyDescent="0.3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</row>
    <row r="108" spans="1:13" x14ac:dyDescent="0.3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</row>
    <row r="109" spans="1:13" x14ac:dyDescent="0.3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</row>
    <row r="110" spans="1:13" x14ac:dyDescent="0.3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</row>
    <row r="111" spans="1:13" x14ac:dyDescent="0.3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</row>
    <row r="112" spans="1:13" x14ac:dyDescent="0.3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</row>
    <row r="113" spans="1:13" x14ac:dyDescent="0.3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</row>
    <row r="114" spans="1:13" x14ac:dyDescent="0.3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</row>
    <row r="115" spans="1:13" x14ac:dyDescent="0.3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</row>
    <row r="116" spans="1:13" x14ac:dyDescent="0.3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</row>
    <row r="117" spans="1:13" x14ac:dyDescent="0.3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</row>
    <row r="118" spans="1:13" x14ac:dyDescent="0.3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</row>
    <row r="119" spans="1:13" x14ac:dyDescent="0.3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</row>
    <row r="120" spans="1:13" x14ac:dyDescent="0.3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</row>
    <row r="121" spans="1:13" x14ac:dyDescent="0.3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</row>
    <row r="122" spans="1:13" x14ac:dyDescent="0.3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</row>
    <row r="123" spans="1:13" x14ac:dyDescent="0.3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</row>
    <row r="124" spans="1:13" x14ac:dyDescent="0.3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</row>
    <row r="125" spans="1:13" x14ac:dyDescent="0.3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</row>
    <row r="126" spans="1:13" x14ac:dyDescent="0.3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</row>
    <row r="127" spans="1:13" x14ac:dyDescent="0.3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</row>
    <row r="128" spans="1:13" x14ac:dyDescent="0.3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</row>
    <row r="129" spans="1:13" x14ac:dyDescent="0.3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</row>
    <row r="130" spans="1:13" x14ac:dyDescent="0.3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</row>
    <row r="131" spans="1:13" x14ac:dyDescent="0.3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</row>
    <row r="132" spans="1:13" x14ac:dyDescent="0.3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</row>
    <row r="133" spans="1:13" x14ac:dyDescent="0.3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</row>
    <row r="134" spans="1:13" x14ac:dyDescent="0.3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</row>
    <row r="135" spans="1:13" x14ac:dyDescent="0.3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</row>
    <row r="136" spans="1:13" x14ac:dyDescent="0.3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</row>
    <row r="137" spans="1:13" x14ac:dyDescent="0.3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</row>
    <row r="138" spans="1:13" x14ac:dyDescent="0.3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</row>
    <row r="139" spans="1:13" x14ac:dyDescent="0.3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</row>
    <row r="140" spans="1:13" x14ac:dyDescent="0.3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</row>
    <row r="141" spans="1:13" x14ac:dyDescent="0.3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</row>
    <row r="142" spans="1:13" x14ac:dyDescent="0.3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</row>
    <row r="143" spans="1:13" x14ac:dyDescent="0.3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</row>
    <row r="144" spans="1:13" x14ac:dyDescent="0.3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</row>
    <row r="145" spans="1:13" x14ac:dyDescent="0.3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</row>
    <row r="146" spans="1:13" x14ac:dyDescent="0.3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</row>
    <row r="147" spans="1:13" x14ac:dyDescent="0.3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</row>
    <row r="148" spans="1:13" x14ac:dyDescent="0.3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</row>
    <row r="149" spans="1:13" x14ac:dyDescent="0.3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</row>
    <row r="150" spans="1:13" x14ac:dyDescent="0.3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</row>
    <row r="151" spans="1:13" x14ac:dyDescent="0.3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</row>
    <row r="152" spans="1:13" x14ac:dyDescent="0.3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</row>
    <row r="153" spans="1:13" x14ac:dyDescent="0.3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</row>
    <row r="154" spans="1:13" x14ac:dyDescent="0.3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</row>
    <row r="155" spans="1:13" x14ac:dyDescent="0.3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</row>
    <row r="156" spans="1:13" x14ac:dyDescent="0.3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</row>
    <row r="157" spans="1:13" x14ac:dyDescent="0.3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</row>
    <row r="158" spans="1:13" x14ac:dyDescent="0.3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</row>
    <row r="159" spans="1:13" x14ac:dyDescent="0.3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</row>
    <row r="160" spans="1:13" x14ac:dyDescent="0.3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</row>
    <row r="161" spans="1:13" x14ac:dyDescent="0.3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</row>
    <row r="162" spans="1:13" x14ac:dyDescent="0.3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</row>
    <row r="163" spans="1:13" x14ac:dyDescent="0.3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</row>
    <row r="164" spans="1:13" x14ac:dyDescent="0.3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</row>
    <row r="165" spans="1:13" x14ac:dyDescent="0.3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</row>
    <row r="166" spans="1:13" x14ac:dyDescent="0.3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</row>
    <row r="167" spans="1:13" x14ac:dyDescent="0.3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</row>
    <row r="168" spans="1:13" x14ac:dyDescent="0.3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</row>
    <row r="169" spans="1:13" x14ac:dyDescent="0.3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</row>
    <row r="170" spans="1:13" x14ac:dyDescent="0.3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</row>
    <row r="171" spans="1:13" x14ac:dyDescent="0.3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</row>
    <row r="172" spans="1:13" x14ac:dyDescent="0.3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</row>
    <row r="173" spans="1:13" x14ac:dyDescent="0.3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</row>
    <row r="174" spans="1:13" x14ac:dyDescent="0.3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</row>
    <row r="175" spans="1:13" x14ac:dyDescent="0.3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</row>
    <row r="176" spans="1:13" x14ac:dyDescent="0.3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</row>
    <row r="177" spans="1:13" x14ac:dyDescent="0.3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</row>
    <row r="178" spans="1:13" x14ac:dyDescent="0.3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</row>
    <row r="179" spans="1:13" x14ac:dyDescent="0.3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</row>
    <row r="180" spans="1:13" x14ac:dyDescent="0.3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</row>
    <row r="181" spans="1:13" x14ac:dyDescent="0.3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</row>
    <row r="182" spans="1:13" x14ac:dyDescent="0.3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</row>
    <row r="183" spans="1:13" x14ac:dyDescent="0.3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</row>
    <row r="184" spans="1:13" x14ac:dyDescent="0.3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</row>
    <row r="185" spans="1:13" x14ac:dyDescent="0.3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</row>
    <row r="186" spans="1:13" x14ac:dyDescent="0.3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</row>
    <row r="187" spans="1:13" x14ac:dyDescent="0.3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</row>
    <row r="188" spans="1:13" x14ac:dyDescent="0.3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</row>
    <row r="189" spans="1:13" x14ac:dyDescent="0.3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</row>
    <row r="190" spans="1:13" x14ac:dyDescent="0.3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</row>
    <row r="191" spans="1:13" x14ac:dyDescent="0.3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</row>
    <row r="192" spans="1:13" x14ac:dyDescent="0.3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</row>
    <row r="193" spans="1:13" x14ac:dyDescent="0.3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</row>
    <row r="194" spans="1:13" x14ac:dyDescent="0.3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</row>
    <row r="195" spans="1:13" x14ac:dyDescent="0.3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</row>
    <row r="196" spans="1:13" x14ac:dyDescent="0.3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</row>
    <row r="197" spans="1:13" x14ac:dyDescent="0.3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</row>
    <row r="198" spans="1:13" x14ac:dyDescent="0.3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</row>
    <row r="199" spans="1:13" x14ac:dyDescent="0.3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</row>
    <row r="200" spans="1:13" x14ac:dyDescent="0.3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</row>
    <row r="201" spans="1:13" x14ac:dyDescent="0.3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</row>
    <row r="202" spans="1:13" x14ac:dyDescent="0.3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</row>
    <row r="203" spans="1:13" x14ac:dyDescent="0.3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</row>
    <row r="204" spans="1:13" x14ac:dyDescent="0.3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</row>
    <row r="205" spans="1:13" x14ac:dyDescent="0.3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</row>
    <row r="206" spans="1:13" x14ac:dyDescent="0.3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</row>
    <row r="207" spans="1:13" x14ac:dyDescent="0.3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</row>
    <row r="208" spans="1:13" x14ac:dyDescent="0.3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</row>
    <row r="209" spans="1:13" x14ac:dyDescent="0.3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</row>
    <row r="210" spans="1:13" x14ac:dyDescent="0.3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</row>
    <row r="211" spans="1:13" x14ac:dyDescent="0.3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</row>
    <row r="212" spans="1:13" x14ac:dyDescent="0.3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</row>
    <row r="213" spans="1:13" x14ac:dyDescent="0.3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</row>
    <row r="214" spans="1:13" x14ac:dyDescent="0.3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</row>
    <row r="215" spans="1:13" x14ac:dyDescent="0.3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</row>
    <row r="216" spans="1:13" x14ac:dyDescent="0.3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</row>
    <row r="217" spans="1:13" x14ac:dyDescent="0.3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</row>
    <row r="218" spans="1:13" x14ac:dyDescent="0.3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</row>
    <row r="219" spans="1:13" x14ac:dyDescent="0.3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</row>
    <row r="220" spans="1:13" x14ac:dyDescent="0.3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</row>
    <row r="221" spans="1:13" x14ac:dyDescent="0.3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</row>
    <row r="222" spans="1:13" x14ac:dyDescent="0.3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</row>
    <row r="223" spans="1:13" x14ac:dyDescent="0.3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</row>
    <row r="224" spans="1:13" x14ac:dyDescent="0.3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</row>
    <row r="225" spans="1:13" x14ac:dyDescent="0.3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</row>
    <row r="226" spans="1:13" x14ac:dyDescent="0.3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</row>
    <row r="227" spans="1:13" x14ac:dyDescent="0.3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</row>
    <row r="228" spans="1:13" x14ac:dyDescent="0.3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</row>
    <row r="229" spans="1:13" x14ac:dyDescent="0.3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</row>
    <row r="230" spans="1:13" x14ac:dyDescent="0.3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</row>
    <row r="231" spans="1:13" x14ac:dyDescent="0.3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</row>
    <row r="232" spans="1:13" x14ac:dyDescent="0.3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</row>
    <row r="233" spans="1:13" x14ac:dyDescent="0.3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</row>
    <row r="234" spans="1:13" x14ac:dyDescent="0.3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</row>
    <row r="235" spans="1:13" x14ac:dyDescent="0.3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</row>
    <row r="236" spans="1:13" x14ac:dyDescent="0.3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</row>
    <row r="237" spans="1:13" x14ac:dyDescent="0.3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</row>
    <row r="238" spans="1:13" x14ac:dyDescent="0.3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</row>
    <row r="239" spans="1:13" x14ac:dyDescent="0.3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</row>
    <row r="240" spans="1:13" x14ac:dyDescent="0.3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</row>
    <row r="241" spans="1:13" x14ac:dyDescent="0.3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</row>
    <row r="242" spans="1:13" x14ac:dyDescent="0.3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</row>
    <row r="243" spans="1:13" x14ac:dyDescent="0.3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</row>
    <row r="244" spans="1:13" x14ac:dyDescent="0.3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</row>
    <row r="245" spans="1:13" x14ac:dyDescent="0.3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</row>
    <row r="246" spans="1:13" x14ac:dyDescent="0.3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</row>
    <row r="247" spans="1:13" x14ac:dyDescent="0.3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</row>
    <row r="248" spans="1:13" x14ac:dyDescent="0.3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</row>
    <row r="249" spans="1:13" x14ac:dyDescent="0.3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</row>
    <row r="250" spans="1:13" x14ac:dyDescent="0.3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</row>
    <row r="251" spans="1:13" x14ac:dyDescent="0.3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</row>
    <row r="252" spans="1:13" x14ac:dyDescent="0.3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</row>
    <row r="253" spans="1:13" x14ac:dyDescent="0.3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</row>
    <row r="254" spans="1:13" x14ac:dyDescent="0.3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</row>
    <row r="255" spans="1:13" x14ac:dyDescent="0.3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</row>
    <row r="256" spans="1:13" x14ac:dyDescent="0.3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</row>
    <row r="257" spans="1:13" x14ac:dyDescent="0.3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</row>
    <row r="258" spans="1:13" x14ac:dyDescent="0.3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</row>
    <row r="259" spans="1:13" x14ac:dyDescent="0.3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</row>
    <row r="260" spans="1:13" x14ac:dyDescent="0.3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</row>
    <row r="261" spans="1:13" x14ac:dyDescent="0.3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</row>
    <row r="262" spans="1:13" x14ac:dyDescent="0.3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</row>
    <row r="263" spans="1:13" x14ac:dyDescent="0.3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</row>
    <row r="264" spans="1:13" x14ac:dyDescent="0.3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</row>
    <row r="265" spans="1:13" x14ac:dyDescent="0.3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</row>
    <row r="266" spans="1:13" x14ac:dyDescent="0.3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</row>
    <row r="267" spans="1:13" x14ac:dyDescent="0.3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</row>
    <row r="268" spans="1:13" x14ac:dyDescent="0.3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</row>
    <row r="269" spans="1:13" x14ac:dyDescent="0.3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</row>
    <row r="270" spans="1:13" x14ac:dyDescent="0.3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</row>
    <row r="271" spans="1:13" x14ac:dyDescent="0.3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</row>
    <row r="272" spans="1:13" x14ac:dyDescent="0.3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</row>
    <row r="273" spans="1:13" x14ac:dyDescent="0.3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</row>
    <row r="274" spans="1:13" x14ac:dyDescent="0.3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</row>
    <row r="275" spans="1:13" x14ac:dyDescent="0.3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</row>
    <row r="276" spans="1:13" x14ac:dyDescent="0.3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</row>
    <row r="277" spans="1:13" x14ac:dyDescent="0.3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</row>
    <row r="278" spans="1:13" x14ac:dyDescent="0.3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</row>
    <row r="279" spans="1:13" x14ac:dyDescent="0.3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</row>
    <row r="280" spans="1:13" x14ac:dyDescent="0.3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</row>
    <row r="281" spans="1:13" x14ac:dyDescent="0.3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</row>
    <row r="282" spans="1:13" x14ac:dyDescent="0.3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</row>
    <row r="283" spans="1:13" x14ac:dyDescent="0.3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</row>
    <row r="284" spans="1:13" x14ac:dyDescent="0.3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</row>
    <row r="285" spans="1:13" x14ac:dyDescent="0.3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</row>
    <row r="286" spans="1:13" x14ac:dyDescent="0.3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</row>
    <row r="287" spans="1:13" x14ac:dyDescent="0.3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</row>
    <row r="288" spans="1:13" x14ac:dyDescent="0.3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</row>
    <row r="289" spans="1:13" x14ac:dyDescent="0.3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</row>
    <row r="290" spans="1:13" x14ac:dyDescent="0.3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</row>
    <row r="291" spans="1:13" x14ac:dyDescent="0.3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</row>
    <row r="292" spans="1:13" x14ac:dyDescent="0.3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</row>
    <row r="293" spans="1:13" x14ac:dyDescent="0.3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</row>
    <row r="294" spans="1:13" x14ac:dyDescent="0.3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</row>
    <row r="295" spans="1:13" x14ac:dyDescent="0.3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</row>
    <row r="296" spans="1:13" x14ac:dyDescent="0.3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</row>
    <row r="297" spans="1:13" x14ac:dyDescent="0.3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</row>
    <row r="298" spans="1:13" x14ac:dyDescent="0.3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</row>
    <row r="299" spans="1:13" x14ac:dyDescent="0.3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</row>
    <row r="300" spans="1:13" x14ac:dyDescent="0.3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</row>
    <row r="301" spans="1:13" x14ac:dyDescent="0.3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</row>
    <row r="302" spans="1:13" x14ac:dyDescent="0.3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</row>
    <row r="303" spans="1:13" x14ac:dyDescent="0.3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</row>
    <row r="304" spans="1:13" x14ac:dyDescent="0.3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</row>
    <row r="305" spans="1:13" x14ac:dyDescent="0.3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</row>
    <row r="306" spans="1:13" x14ac:dyDescent="0.3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</row>
    <row r="307" spans="1:13" x14ac:dyDescent="0.3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</row>
    <row r="308" spans="1:13" x14ac:dyDescent="0.3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</row>
    <row r="309" spans="1:13" x14ac:dyDescent="0.3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</row>
    <row r="310" spans="1:13" x14ac:dyDescent="0.3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</row>
    <row r="311" spans="1:13" x14ac:dyDescent="0.3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</row>
    <row r="312" spans="1:13" x14ac:dyDescent="0.3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</row>
    <row r="313" spans="1:13" x14ac:dyDescent="0.3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</row>
    <row r="314" spans="1:13" x14ac:dyDescent="0.3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</row>
    <row r="315" spans="1:13" x14ac:dyDescent="0.3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</row>
    <row r="316" spans="1:13" x14ac:dyDescent="0.3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</row>
    <row r="317" spans="1:13" x14ac:dyDescent="0.3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</row>
    <row r="318" spans="1:13" x14ac:dyDescent="0.3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</row>
    <row r="319" spans="1:13" x14ac:dyDescent="0.3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</row>
    <row r="320" spans="1:13" x14ac:dyDescent="0.3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</row>
    <row r="321" spans="1:13" x14ac:dyDescent="0.3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</row>
    <row r="322" spans="1:13" x14ac:dyDescent="0.3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</row>
    <row r="323" spans="1:13" x14ac:dyDescent="0.3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</row>
    <row r="324" spans="1:13" x14ac:dyDescent="0.3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</row>
    <row r="325" spans="1:13" x14ac:dyDescent="0.3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</row>
    <row r="326" spans="1:13" x14ac:dyDescent="0.3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</row>
    <row r="327" spans="1:13" x14ac:dyDescent="0.3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</row>
    <row r="328" spans="1:13" x14ac:dyDescent="0.3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</row>
    <row r="329" spans="1:13" x14ac:dyDescent="0.3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</row>
    <row r="330" spans="1:13" x14ac:dyDescent="0.3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</row>
    <row r="331" spans="1:13" x14ac:dyDescent="0.3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</row>
    <row r="332" spans="1:13" x14ac:dyDescent="0.3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</row>
    <row r="333" spans="1:13" x14ac:dyDescent="0.3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</row>
    <row r="334" spans="1:13" x14ac:dyDescent="0.3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</row>
    <row r="335" spans="1:13" x14ac:dyDescent="0.3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</row>
    <row r="336" spans="1:13" x14ac:dyDescent="0.3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</row>
    <row r="337" spans="1:13" x14ac:dyDescent="0.3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</row>
    <row r="338" spans="1:13" x14ac:dyDescent="0.3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</row>
    <row r="339" spans="1:13" x14ac:dyDescent="0.3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</row>
    <row r="340" spans="1:13" x14ac:dyDescent="0.3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</row>
    <row r="341" spans="1:13" x14ac:dyDescent="0.3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</row>
    <row r="342" spans="1:13" x14ac:dyDescent="0.3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</row>
    <row r="343" spans="1:13" x14ac:dyDescent="0.3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</row>
    <row r="344" spans="1:13" x14ac:dyDescent="0.3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</row>
    <row r="345" spans="1:13" x14ac:dyDescent="0.3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</row>
    <row r="346" spans="1:13" x14ac:dyDescent="0.3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</row>
    <row r="347" spans="1:13" x14ac:dyDescent="0.3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</row>
    <row r="348" spans="1:13" x14ac:dyDescent="0.3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</row>
    <row r="349" spans="1:13" x14ac:dyDescent="0.3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</row>
    <row r="350" spans="1:13" x14ac:dyDescent="0.3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</row>
    <row r="351" spans="1:13" x14ac:dyDescent="0.3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</row>
    <row r="352" spans="1:13" x14ac:dyDescent="0.3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</row>
    <row r="353" spans="1:13" x14ac:dyDescent="0.3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</row>
    <row r="354" spans="1:13" x14ac:dyDescent="0.3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</row>
    <row r="355" spans="1:13" x14ac:dyDescent="0.3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</row>
    <row r="356" spans="1:13" x14ac:dyDescent="0.3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</row>
    <row r="357" spans="1:13" x14ac:dyDescent="0.3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</row>
    <row r="358" spans="1:13" x14ac:dyDescent="0.3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</row>
    <row r="359" spans="1:13" x14ac:dyDescent="0.3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</row>
    <row r="360" spans="1:13" x14ac:dyDescent="0.3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</row>
    <row r="361" spans="1:13" x14ac:dyDescent="0.3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</row>
    <row r="362" spans="1:13" x14ac:dyDescent="0.3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</row>
    <row r="363" spans="1:13" x14ac:dyDescent="0.3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</row>
    <row r="364" spans="1:13" x14ac:dyDescent="0.3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</row>
    <row r="365" spans="1:13" x14ac:dyDescent="0.3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</row>
    <row r="366" spans="1:13" x14ac:dyDescent="0.3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</row>
    <row r="367" spans="1:13" x14ac:dyDescent="0.3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</row>
    <row r="368" spans="1:13" x14ac:dyDescent="0.3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</row>
    <row r="369" spans="1:13" x14ac:dyDescent="0.3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</row>
    <row r="370" spans="1:13" x14ac:dyDescent="0.3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</row>
    <row r="371" spans="1:13" x14ac:dyDescent="0.3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</row>
    <row r="372" spans="1:13" x14ac:dyDescent="0.3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</row>
    <row r="373" spans="1:13" x14ac:dyDescent="0.3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</row>
    <row r="374" spans="1:13" x14ac:dyDescent="0.3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</row>
    <row r="375" spans="1:13" x14ac:dyDescent="0.3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</row>
    <row r="376" spans="1:13" x14ac:dyDescent="0.3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</row>
    <row r="377" spans="1:13" x14ac:dyDescent="0.3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</row>
    <row r="378" spans="1:13" x14ac:dyDescent="0.3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</row>
    <row r="379" spans="1:13" x14ac:dyDescent="0.3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</row>
    <row r="380" spans="1:13" x14ac:dyDescent="0.3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</row>
    <row r="381" spans="1:13" x14ac:dyDescent="0.3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</row>
    <row r="382" spans="1:13" x14ac:dyDescent="0.3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</row>
    <row r="383" spans="1:13" x14ac:dyDescent="0.3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</row>
    <row r="384" spans="1:13" x14ac:dyDescent="0.3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</row>
    <row r="385" spans="1:13" x14ac:dyDescent="0.3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</row>
    <row r="386" spans="1:13" x14ac:dyDescent="0.3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</row>
    <row r="387" spans="1:13" x14ac:dyDescent="0.3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</row>
    <row r="388" spans="1:13" x14ac:dyDescent="0.3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</row>
    <row r="389" spans="1:13" x14ac:dyDescent="0.3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</row>
    <row r="390" spans="1:13" x14ac:dyDescent="0.3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</row>
    <row r="391" spans="1:13" x14ac:dyDescent="0.3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</row>
    <row r="392" spans="1:13" x14ac:dyDescent="0.3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</row>
    <row r="393" spans="1:13" x14ac:dyDescent="0.3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</row>
    <row r="394" spans="1:13" x14ac:dyDescent="0.3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</row>
    <row r="395" spans="1:13" x14ac:dyDescent="0.3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</row>
    <row r="396" spans="1:13" x14ac:dyDescent="0.3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</row>
    <row r="397" spans="1:13" x14ac:dyDescent="0.3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</row>
    <row r="398" spans="1:13" x14ac:dyDescent="0.3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</row>
    <row r="399" spans="1:13" x14ac:dyDescent="0.3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</row>
    <row r="400" spans="1:13" x14ac:dyDescent="0.3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</row>
    <row r="401" spans="1:13" x14ac:dyDescent="0.3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</row>
    <row r="402" spans="1:13" x14ac:dyDescent="0.3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</row>
    <row r="403" spans="1:13" x14ac:dyDescent="0.3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</row>
    <row r="404" spans="1:13" x14ac:dyDescent="0.3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</row>
    <row r="405" spans="1:13" x14ac:dyDescent="0.3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</row>
    <row r="406" spans="1:13" x14ac:dyDescent="0.3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</row>
    <row r="407" spans="1:13" x14ac:dyDescent="0.3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</row>
    <row r="408" spans="1:13" x14ac:dyDescent="0.3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</row>
    <row r="409" spans="1:13" x14ac:dyDescent="0.3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</row>
    <row r="410" spans="1:13" x14ac:dyDescent="0.3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</row>
    <row r="411" spans="1:13" x14ac:dyDescent="0.3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</row>
    <row r="412" spans="1:13" x14ac:dyDescent="0.3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</row>
    <row r="413" spans="1:13" x14ac:dyDescent="0.3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</row>
    <row r="414" spans="1:13" x14ac:dyDescent="0.3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</row>
    <row r="415" spans="1:13" x14ac:dyDescent="0.3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</row>
    <row r="416" spans="1:13" x14ac:dyDescent="0.3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</row>
    <row r="417" spans="1:13" x14ac:dyDescent="0.3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</row>
    <row r="418" spans="1:13" x14ac:dyDescent="0.3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</row>
    <row r="419" spans="1:13" x14ac:dyDescent="0.3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</row>
    <row r="420" spans="1:13" x14ac:dyDescent="0.3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</row>
    <row r="421" spans="1:13" x14ac:dyDescent="0.3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</row>
    <row r="422" spans="1:13" x14ac:dyDescent="0.3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</row>
    <row r="423" spans="1:13" x14ac:dyDescent="0.3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</row>
    <row r="424" spans="1:13" x14ac:dyDescent="0.3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</row>
    <row r="425" spans="1:13" x14ac:dyDescent="0.3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</row>
    <row r="426" spans="1:13" x14ac:dyDescent="0.3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</row>
    <row r="427" spans="1:13" x14ac:dyDescent="0.3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</row>
    <row r="428" spans="1:13" x14ac:dyDescent="0.3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</row>
    <row r="429" spans="1:13" x14ac:dyDescent="0.3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</row>
    <row r="430" spans="1:13" x14ac:dyDescent="0.3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</row>
    <row r="431" spans="1:13" x14ac:dyDescent="0.3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</row>
    <row r="432" spans="1:13" x14ac:dyDescent="0.3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</row>
    <row r="433" spans="1:13" x14ac:dyDescent="0.3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</row>
    <row r="434" spans="1:13" x14ac:dyDescent="0.3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</row>
    <row r="435" spans="1:13" x14ac:dyDescent="0.3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</row>
    <row r="436" spans="1:13" x14ac:dyDescent="0.3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</row>
    <row r="437" spans="1:13" x14ac:dyDescent="0.3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</row>
    <row r="438" spans="1:13" x14ac:dyDescent="0.3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</row>
    <row r="439" spans="1:13" x14ac:dyDescent="0.3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</row>
    <row r="440" spans="1:13" x14ac:dyDescent="0.3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</row>
    <row r="441" spans="1:13" x14ac:dyDescent="0.3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</row>
    <row r="442" spans="1:13" x14ac:dyDescent="0.3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</row>
    <row r="443" spans="1:13" x14ac:dyDescent="0.3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</row>
    <row r="444" spans="1:13" x14ac:dyDescent="0.3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</row>
    <row r="445" spans="1:13" x14ac:dyDescent="0.3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</row>
    <row r="446" spans="1:13" x14ac:dyDescent="0.3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</row>
    <row r="447" spans="1:13" x14ac:dyDescent="0.3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</row>
    <row r="448" spans="1:13" x14ac:dyDescent="0.3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</row>
    <row r="449" spans="1:13" x14ac:dyDescent="0.3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</row>
    <row r="450" spans="1:13" x14ac:dyDescent="0.3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</row>
    <row r="451" spans="1:13" x14ac:dyDescent="0.3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</row>
    <row r="452" spans="1:13" x14ac:dyDescent="0.3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</row>
  </sheetData>
  <mergeCells count="4">
    <mergeCell ref="B3:H3"/>
    <mergeCell ref="B5:B8"/>
    <mergeCell ref="C5:H5"/>
    <mergeCell ref="D6:H6"/>
  </mergeCells>
  <pageMargins left="0.70866141732283472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GKX</dc:creator>
  <cp:lastModifiedBy>Смолко Татьяна Михайловна</cp:lastModifiedBy>
  <cp:lastPrinted>2024-05-30T12:28:44Z</cp:lastPrinted>
  <dcterms:created xsi:type="dcterms:W3CDTF">2024-05-30T09:22:59Z</dcterms:created>
  <dcterms:modified xsi:type="dcterms:W3CDTF">2024-05-30T13:50:52Z</dcterms:modified>
</cp:coreProperties>
</file>